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744b413e5c2d9952/Documents/Lincoln Community Foundation/Bingo/"/>
    </mc:Choice>
  </mc:AlternateContent>
  <xr:revisionPtr revIDLastSave="1" documentId="8_{524AB1F5-7B19-430B-A1D9-CA780B059C18}" xr6:coauthVersionLast="47" xr6:coauthVersionMax="47" xr10:uidLastSave="{E09D105F-0C04-4E86-ACEB-17124C98BA73}"/>
  <bookViews>
    <workbookView xWindow="-120" yWindow="-120" windowWidth="20730" windowHeight="11040" tabRatio="672" xr2:uid="{8E260936-F4EF-453B-BE51-71B9B107BC0C}"/>
  </bookViews>
  <sheets>
    <sheet name="Event Tasks" sheetId="2" r:id="rId1"/>
    <sheet name="Volunteers" sheetId="4" r:id="rId2"/>
    <sheet name="Supplies" sheetId="3" r:id="rId3"/>
    <sheet name="Change" sheetId="5" r:id="rId4"/>
    <sheet name="Day of Event Schedule" sheetId="6" r:id="rId5"/>
  </sheets>
  <definedNames>
    <definedName name="_xlnm.Print_Titles" localSheetId="0">'Event Tasks'!$1:$2</definedName>
    <definedName name="_xlnm.Print_Titles" localSheetId="2">Supplies!$1:$2</definedName>
    <definedName name="_xlnm.Print_Titles" localSheetId="1">Volunteers!$1:$2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5" l="1"/>
  <c r="B19" i="5"/>
  <c r="C15" i="4"/>
  <c r="B15" i="4"/>
  <c r="B6" i="5"/>
  <c r="B33" i="5"/>
  <c r="B28" i="5"/>
  <c r="B15" i="5"/>
</calcChain>
</file>

<file path=xl/sharedStrings.xml><?xml version="1.0" encoding="utf-8"?>
<sst xmlns="http://schemas.openxmlformats.org/spreadsheetml/2006/main" count="319" uniqueCount="233">
  <si>
    <t xml:space="preserve"> </t>
  </si>
  <si>
    <t>Dinner Supplies</t>
  </si>
  <si>
    <t>Bingo Supplies</t>
  </si>
  <si>
    <t>Dinner</t>
  </si>
  <si>
    <t>Secure Vendor/Get Pricing</t>
  </si>
  <si>
    <t>Determine Volunteers Needed</t>
  </si>
  <si>
    <t>Determine List of Supplies Needed</t>
  </si>
  <si>
    <t>Bingo</t>
  </si>
  <si>
    <t>General</t>
  </si>
  <si>
    <t>Alcohol</t>
  </si>
  <si>
    <t>Determine Alchol Types</t>
  </si>
  <si>
    <t>Determine Pricing</t>
  </si>
  <si>
    <t>Determine how tickets will be sold</t>
  </si>
  <si>
    <t>Determine ticket price</t>
  </si>
  <si>
    <t>Determine seating arrangements/capacity</t>
  </si>
  <si>
    <t>Who</t>
  </si>
  <si>
    <t>When</t>
  </si>
  <si>
    <t>Comments</t>
  </si>
  <si>
    <t>Tasks</t>
  </si>
  <si>
    <t>Beer</t>
  </si>
  <si>
    <t>Wine</t>
  </si>
  <si>
    <t>Water</t>
  </si>
  <si>
    <t>Soda</t>
  </si>
  <si>
    <t>Ice</t>
  </si>
  <si>
    <t>Bar Supplies</t>
  </si>
  <si>
    <t>Dinner Plates</t>
  </si>
  <si>
    <t>Cutlery</t>
  </si>
  <si>
    <t>Napkins</t>
  </si>
  <si>
    <t>General Supplies</t>
  </si>
  <si>
    <t>Trash Bags</t>
  </si>
  <si>
    <t>Bingo 10-card pack</t>
  </si>
  <si>
    <t>Daubers</t>
  </si>
  <si>
    <t>Fillers</t>
  </si>
  <si>
    <t>Raffle</t>
  </si>
  <si>
    <t>Gather Raffle Prizes</t>
  </si>
  <si>
    <t>Drink Tickets - one part</t>
  </si>
  <si>
    <t>Decorations</t>
  </si>
  <si>
    <t>Bingo cage, balls and mat</t>
  </si>
  <si>
    <t>KK has this</t>
  </si>
  <si>
    <t>Secure Bingo Caller</t>
  </si>
  <si>
    <t>Tape and scissors</t>
  </si>
  <si>
    <t>Wine Openers</t>
  </si>
  <si>
    <t>Beer openers</t>
  </si>
  <si>
    <t>Bar towels</t>
  </si>
  <si>
    <t xml:space="preserve">Bar Cleaner </t>
  </si>
  <si>
    <t>Ice scoops</t>
  </si>
  <si>
    <t>Check in table/chairs, change, spread sheet for ticket presales, pens, Square card reader or swipes</t>
  </si>
  <si>
    <t>Flyer Design and Printing</t>
  </si>
  <si>
    <t>What is Needed</t>
  </si>
  <si>
    <t>Quantity</t>
  </si>
  <si>
    <t>Pay fee to reserve venue</t>
  </si>
  <si>
    <t>VOLUNTEERS NEEDED</t>
  </si>
  <si>
    <t>Change and change boxes</t>
  </si>
  <si>
    <t>Bingo Payouts</t>
  </si>
  <si>
    <t>Food Service</t>
  </si>
  <si>
    <t>Task</t>
  </si>
  <si>
    <t>Low #</t>
  </si>
  <si>
    <t>High #</t>
  </si>
  <si>
    <t>Comment</t>
  </si>
  <si>
    <t>Wait Staff for Drinks</t>
  </si>
  <si>
    <t>Check-In</t>
  </si>
  <si>
    <t>Sell Raffle Tickets</t>
  </si>
  <si>
    <t>Drink Tickets</t>
  </si>
  <si>
    <t>Some of these positions could overlap</t>
  </si>
  <si>
    <t>Total Volunteers needed</t>
  </si>
  <si>
    <t>Wine Cups</t>
  </si>
  <si>
    <t>Clean up Hall - Check List</t>
  </si>
  <si>
    <t>Serving Spoons and Dishes</t>
  </si>
  <si>
    <t>Food</t>
  </si>
  <si>
    <t>Supplies Needed</t>
  </si>
  <si>
    <t>Paper Bags to toss used Bingo sheets</t>
  </si>
  <si>
    <t>Baskets to package Raffle items</t>
  </si>
  <si>
    <t>2 set of numbers 1 - X</t>
  </si>
  <si>
    <t>Heads/Tails Beads</t>
  </si>
  <si>
    <t>Bingo Call Back</t>
  </si>
  <si>
    <t>NP</t>
  </si>
  <si>
    <t>Secure Date</t>
  </si>
  <si>
    <t>NP/LCF</t>
  </si>
  <si>
    <t>Insurance Coverage</t>
  </si>
  <si>
    <t>LCF</t>
  </si>
  <si>
    <t>Single  Drink tickets</t>
  </si>
  <si>
    <t>Kris Knutson</t>
  </si>
  <si>
    <t>Bingo Papers</t>
  </si>
  <si>
    <t>Bingo Daubers</t>
  </si>
  <si>
    <t>CA AG Raffle Permit</t>
  </si>
  <si>
    <t>Tip Jar</t>
  </si>
  <si>
    <t>Set up tables and chairs</t>
  </si>
  <si>
    <t>6 oz /10 oz cups</t>
  </si>
  <si>
    <t>LCF Supplied</t>
  </si>
  <si>
    <t>Container to put Raffle Tickets in</t>
  </si>
  <si>
    <t>Can use small paper bags - one per raffle prize</t>
  </si>
  <si>
    <t>Celophane to cover raffle baskets</t>
  </si>
  <si>
    <t>Extra little gifts to use as fillers for gift baskets</t>
  </si>
  <si>
    <t xml:space="preserve">Head or Tails </t>
  </si>
  <si>
    <t>City</t>
  </si>
  <si>
    <t>LCF will provide</t>
  </si>
  <si>
    <t>Lincoln Rec Dept provides</t>
  </si>
  <si>
    <t>Busiest between 5:30 - 6:30</t>
  </si>
  <si>
    <t>Gloves</t>
  </si>
  <si>
    <t>Some food vendors will supply these</t>
  </si>
  <si>
    <t>x = number of Raffle prizes.  One number goes on prize and one number goes on raffle ticket container</t>
  </si>
  <si>
    <t>Cash/Ticket aprons</t>
  </si>
  <si>
    <t>Time</t>
  </si>
  <si>
    <t>2pm</t>
  </si>
  <si>
    <t>Volunteers needed</t>
  </si>
  <si>
    <t>4:30pm</t>
  </si>
  <si>
    <t>6:30pm</t>
  </si>
  <si>
    <t>8pm</t>
  </si>
  <si>
    <t>Starts after 11th game and before Black Out Game</t>
  </si>
  <si>
    <t>Plastic Table cloth rolls</t>
  </si>
  <si>
    <t>Paper Table runner</t>
  </si>
  <si>
    <t>Ones</t>
  </si>
  <si>
    <t>Amt</t>
  </si>
  <si>
    <t>Tens</t>
  </si>
  <si>
    <t>Total</t>
  </si>
  <si>
    <t>Fives</t>
  </si>
  <si>
    <t>Make many copies of the Bingo Game sheet</t>
  </si>
  <si>
    <t xml:space="preserve">McBean Park - 2nd Wednesday of the Month </t>
  </si>
  <si>
    <t>S395 + $100 must be paid when date is secured</t>
  </si>
  <si>
    <t>Have Chamber and City send out email blast</t>
  </si>
  <si>
    <t>ABC License</t>
  </si>
  <si>
    <t>Water $1, Soda $2, Beer $4, Wine $5</t>
  </si>
  <si>
    <t>Snacks/Dessert</t>
  </si>
  <si>
    <t>One can/bottle per person</t>
  </si>
  <si>
    <t>One bottle per person</t>
  </si>
  <si>
    <t>One can per person</t>
  </si>
  <si>
    <t>Note</t>
  </si>
  <si>
    <t>** If you have extra at the end of the night, you could sell it to the next non-profit on the list **</t>
  </si>
  <si>
    <t>Heads/Tails Supplies</t>
  </si>
  <si>
    <t>Large Coin</t>
  </si>
  <si>
    <t>Heads or Tails</t>
  </si>
  <si>
    <t>Lincoln Rec department will set up Tables/chairs for 240.  If more is needed, please let LCF know.  Pavilion can accommodate 350.  10 per table.</t>
  </si>
  <si>
    <t>Flyers/Brochure to promote your organization</t>
  </si>
  <si>
    <t>When giving caterer the number of plates to prepare, account for same-day and last minute tickets.  This could be as many as 1/3 of your sales before the last week or so of your event.</t>
  </si>
  <si>
    <t>Need 3 175  foot rolls - LCF will supply this</t>
  </si>
  <si>
    <t>LCF Provided</t>
  </si>
  <si>
    <t>Minimize the decorations.</t>
  </si>
  <si>
    <t>Plates, utensils, napkins</t>
  </si>
  <si>
    <t>$25 per game.  If there are mulitple winners, each receives $25.  $100 for last game.  If multiple winners, the $100 is split up between the winners.</t>
  </si>
  <si>
    <t>Make at least 100 copies.  Hand out with Bingo papers and Dauber.</t>
  </si>
  <si>
    <t>Next Bingo Non Profit may also want to hand out their flyer with Bingo papers and Dauber</t>
  </si>
  <si>
    <t>Willie</t>
  </si>
  <si>
    <t>Kris</t>
  </si>
  <si>
    <t>One at a table and one roving</t>
  </si>
  <si>
    <t>Provided by Rec Dept</t>
  </si>
  <si>
    <t>2 Cash boxes or pouches</t>
  </si>
  <si>
    <t xml:space="preserve">One bottle for every 4 persons.  </t>
  </si>
  <si>
    <t>Heads/Tails - $10 per strain</t>
  </si>
  <si>
    <t>Twenties</t>
  </si>
  <si>
    <t>Bingo Payouts (assumes 3 winners per game)</t>
  </si>
  <si>
    <t>10 to 12 volunteers</t>
  </si>
  <si>
    <t>5 to 6 volunteers needed</t>
  </si>
  <si>
    <t>Raffle Prize Runner</t>
  </si>
  <si>
    <t>Optional but are helpful for Bead and roving Drink tickets sellers.  LCF has aprons</t>
  </si>
  <si>
    <t>With appropriate change for bar and raffle tickets.  LCF has cash boxes and pouches</t>
  </si>
  <si>
    <t>Sell for $1 each.  Guest can buy what they need   LCF supplies the tickets</t>
  </si>
  <si>
    <t>Raffle Supplies &amp; Door Prize</t>
  </si>
  <si>
    <t>Raffle Ticket Cards (25 ticket plus door prize ticket)</t>
  </si>
  <si>
    <t>LCF will supply - $20 per card</t>
  </si>
  <si>
    <t>To flip for game - Willie has a coin</t>
  </si>
  <si>
    <t>Sell Raffle Cards for $20 a card</t>
  </si>
  <si>
    <t>Bar/Raffle Desk Change</t>
  </si>
  <si>
    <t>LCF will provide Square links</t>
  </si>
  <si>
    <t>$30 for Bingo only.  $40 for Bingo plus Dinner</t>
  </si>
  <si>
    <t>Post around town.  If Chamber member they can e-blast.   Post on Facebook.
Ensure your flyer says 21+ on it and includes the Lincoln Community Foundation logo as LCF is supporting your event.</t>
  </si>
  <si>
    <t>Lincoln Rec department will set up tables for Check-In, Bead table and Raffle/Bar ticket sales table.</t>
  </si>
  <si>
    <t>Sell at event.  LCF will provide the Raffle cards</t>
  </si>
  <si>
    <t>Door Prize</t>
  </si>
  <si>
    <t>Lions Club @ $7.25 per bag</t>
  </si>
  <si>
    <t>Non-profit can make something for this if they choose</t>
  </si>
  <si>
    <t>Fly swatters (to signal a bingo) - optional</t>
  </si>
  <si>
    <t>6 - 10 volunteers needed</t>
  </si>
  <si>
    <t>The volunteers selling Raffle Cards, should rip off the Door Prize ticket and place in a container at the Raffle /Drink ticket table.  These need to be counted just before the Door Prize ticket is drawn as this number will be the basis for your Raffle report to the CA AG.</t>
  </si>
  <si>
    <t>Bartender</t>
  </si>
  <si>
    <t>Need 3 200 foot rolls or 2 300 foot rolls - LCF has some rolls of table cloths</t>
  </si>
  <si>
    <t>Start-up Change - assumes about 150 people</t>
  </si>
  <si>
    <t>Distribute above change to each of these stations:</t>
  </si>
  <si>
    <t>3 or more</t>
  </si>
  <si>
    <t>Square devices for CC sales: LCF has these</t>
  </si>
  <si>
    <t xml:space="preserve">Bingo Begins
Ticket/Bead Sales continue
Collect dinner garbage
Empty Bingo Paper Bags
Run Raffle prizes
Drink runner(s)
Cleanup of Dinner Service
</t>
  </si>
  <si>
    <t xml:space="preserve">Heads/Tails Game Starts
Begin Cleanup of Check In and Raffle ticket tables.
</t>
  </si>
  <si>
    <t xml:space="preserve">Close up the hall
</t>
  </si>
  <si>
    <t xml:space="preserve">If not a Chamber member, LCF can send out for you to the Chamber. LCF can work with the City to get the event on their newsletter. </t>
  </si>
  <si>
    <t>THIS IS A REQUIREMENT TO PARTICIPATE IN AN EVENT!</t>
  </si>
  <si>
    <t>Table Coverings</t>
  </si>
  <si>
    <t>LCF will provide White Table Coverings and White paper covering that runs down the center of the table.</t>
  </si>
  <si>
    <t>Preparation</t>
  </si>
  <si>
    <t>NP/Lions</t>
  </si>
  <si>
    <t>Lions Club has ice available on site.  A separate invoice will be provided for any ice used.</t>
  </si>
  <si>
    <t>Last call is 7:30pm</t>
  </si>
  <si>
    <t>Collect garbage after dinner and empty bingo paper bags during the evening</t>
  </si>
  <si>
    <t>6:30 - 8:30</t>
  </si>
  <si>
    <t>6:00 - 8:30</t>
  </si>
  <si>
    <t>Optional and unnecessary</t>
  </si>
  <si>
    <t>Optional: Only if playing this game.  Need about one strain of beads for every two people Sell for @10 each.  Allow only three per person.  LCF will supply the beads</t>
  </si>
  <si>
    <t xml:space="preserve">Setup, cover tables, decorations, put together check-in, raffle/drink tickets tables, set out raffle prizes.
Training if necessary on use of Square devices
Willie will set up sound system
</t>
  </si>
  <si>
    <t>5:00pm</t>
  </si>
  <si>
    <t xml:space="preserve">Doors Open (Doors open at 5:30 but a few people will start showing up at 5)
Dinner Service begins at 5:30
Bar Open
Ticket/Bead Sales begin
</t>
  </si>
  <si>
    <t>Desert Silent Auction</t>
  </si>
  <si>
    <t>If desired, the NP can have a Desert Silent Auction</t>
  </si>
  <si>
    <t>Deserts</t>
  </si>
  <si>
    <t>Paper plates, napkins, forks, knife</t>
  </si>
  <si>
    <t>Provide about 20 deserts.  Deserts that can be easily shared seem to work the best (cookies, cupcakes, brownies). Please wrap desert appropriately</t>
  </si>
  <si>
    <t>Each desert should be accompanied by a Bid Sheet</t>
  </si>
  <si>
    <t>Minmum bid is $10 with $5 increments</t>
  </si>
  <si>
    <t>Desert auction begins at 5:30 and closes at 6:15pm</t>
  </si>
  <si>
    <t>Should be there by 4pm and the job is finished by 6:30pm.  These volunteers can be reassigned or play bingo afterwards.</t>
  </si>
  <si>
    <t>Desert Auction</t>
  </si>
  <si>
    <t>4:00pm</t>
  </si>
  <si>
    <t>5 to 7 volunteers - Phx HS will help with this volunteer load.  Talk to LCF about how they can help.</t>
  </si>
  <si>
    <t>Bring your own change boxes or LCF can provide.  Only one is really needed and that is for Bar/Raffle ticket sales.  Check-in, Desert Auction and Beads can use a bank cash pouch.</t>
  </si>
  <si>
    <t>Optional.  This is a good way to promote your non-profit or upcoming events.  These can be placed on the table or handed out at check-in or spread out on the tables.</t>
  </si>
  <si>
    <t>Clear tables and decorations when event if over.   Dump the trash.</t>
  </si>
  <si>
    <t>$75 for one day alcohol license (ABC-221).  A copy of the ABC License form can be found at https://lincolncommunityfoundation.org/bingo/.  Willie Preston or Kris Knutson can be your RBS certified person.</t>
  </si>
  <si>
    <t>Beer and Wine only.  Seltzer drinks are ok and considered same as Beer. NO hard alcohol allowed.  No GLASS containers! Bingo players are not allowed to bring in their own alcohol.</t>
  </si>
  <si>
    <t>Bar needs to be set up by 4:30pm on day of event.  Earlier if drinks need to be iced.  
Bar closes promptly at 7:30pm.  At that point the NP should pack up the bar and take it to your transport so the bar is not a clean up task when Bingo is over.</t>
  </si>
  <si>
    <t>Suggest about 15 - 18 baskets plus One Door Prize.  Need a volunteer to organize the Raffle prizes with bags to hold the ticket in front of each prize.  Raffle Prize Baskets need to be arranged by 5pm.  Also need a volunteer to help deliver Raffle prizes to the winners during the event.</t>
  </si>
  <si>
    <t>Prize is 1/2 of the amount collected in Heads/Tails bead sales. Make sure to keep the funds separate from other Raffle/Drink ticket sales.  Volunteers should be stationed at the Beads table and roaming the crowd to sell beads.  A tally of beads sold ($) should be provided to the Bingo Caller periodically throughout the night.  This will generate more bead sales.</t>
  </si>
  <si>
    <t>Deserts must be there by 4pm.  Setup must be complete by 4:30pm</t>
  </si>
  <si>
    <t>at 6:15pm - Collect the Desert Auction bid papers and present to the Bingo Caller.  They will call our the winners.
Station 2 people at the back bar (by the women's restroom).  One will collect Cash payments and one will collect Card payments.  Mark the Bid sheet as PAID.  
Station a 3rd person at the Desert Auction table. The winner will take this sheet to the desert auction table(s) and collect their desert.</t>
  </si>
  <si>
    <t>See sample on the LCF website.  There should be one pen per desert auction bid sheet.</t>
  </si>
  <si>
    <t>Desert Auction Supplies</t>
  </si>
  <si>
    <t>Desert Auction Bid Sheets</t>
  </si>
  <si>
    <t>Copy the sheet from LCF's website</t>
  </si>
  <si>
    <t>Pens</t>
  </si>
  <si>
    <t>One pen per Desert Auction Bid Sheet</t>
  </si>
  <si>
    <t>2/3 volunteers</t>
  </si>
  <si>
    <t xml:space="preserve">Desert Auction items and Raffle baskets should be in the venue
</t>
  </si>
  <si>
    <t>Volunteer Check-in - get ready to serve dinner, sell raffle/drink tickets, do check-in, sell beads, etc.  Additional training on use of Square devices if necessary.
Dessert and Raffle baskets should be set up.</t>
  </si>
  <si>
    <t>6:15pm</t>
  </si>
  <si>
    <t xml:space="preserve">Desert Auction closes.  Collect bid sheets and be ready to accept payments for dessers
</t>
  </si>
  <si>
    <t xml:space="preserve">Bingo Ends and Cleanup Begins.  Dump garbage bags in outside container.
</t>
  </si>
  <si>
    <t xml:space="preserve">                                                              BINGO EVENT TASKS                                                  04/09/25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</si>
</sst>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409]h:mm\ AM/PM;@"/>
  </numFmts>
  <fonts count="5"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65">
    <xf numFmtId="0" fontId="0" fillId="0" borderId="0" xfId="0"/>
    <xf numFmtId="0" fontId="1" fillId="0" borderId="1" xfId="0" applyFont="1" applyBorder="1"/>
    <xf numFmtId="0" fontId="0" fillId="0" borderId="1" xfId="0" applyBorder="1"/>
    <xf numFmtId="0" fontId="0" fillId="0" borderId="1" xfId="0" applyBorder="1" applyAlignment="1">
      <alignment horizontal="left" vertical="top"/>
    </xf>
    <xf numFmtId="0" fontId="0" fillId="0" borderId="0" xfId="0" applyAlignment="1">
      <alignment horizontal="left" vertical="top"/>
    </xf>
    <xf numFmtId="0" fontId="0" fillId="0" borderId="1" xfId="0" applyBorder="1" applyAlignment="1">
      <alignment horizontal="left" vertical="top" wrapText="1"/>
    </xf>
    <xf numFmtId="0" fontId="0" fillId="0" borderId="0" xfId="0" applyAlignment="1">
      <alignment horizontal="left" vertical="top" wrapText="1"/>
    </xf>
    <xf numFmtId="14" fontId="0" fillId="0" borderId="1" xfId="0" applyNumberFormat="1" applyBorder="1" applyAlignment="1">
      <alignment horizontal="left" vertical="top"/>
    </xf>
    <xf numFmtId="0" fontId="2" fillId="2"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3" borderId="2" xfId="0" applyFont="1" applyFill="1" applyBorder="1" applyAlignment="1">
      <alignment horizontal="left" vertical="top"/>
    </xf>
    <xf numFmtId="0" fontId="1" fillId="3" borderId="3" xfId="0" applyFont="1" applyFill="1" applyBorder="1" applyAlignment="1">
      <alignment horizontal="left" vertical="top" wrapText="1"/>
    </xf>
    <xf numFmtId="0" fontId="1" fillId="3" borderId="3" xfId="0" applyFont="1" applyFill="1" applyBorder="1" applyAlignment="1">
      <alignment horizontal="left" vertical="top"/>
    </xf>
    <xf numFmtId="0" fontId="0" fillId="3" borderId="3" xfId="0" applyFill="1" applyBorder="1" applyAlignment="1">
      <alignment horizontal="left" vertical="top"/>
    </xf>
    <xf numFmtId="0" fontId="1" fillId="3" borderId="4" xfId="0" applyFont="1" applyFill="1" applyBorder="1" applyAlignment="1">
      <alignment horizontal="left" vertical="top" wrapText="1"/>
    </xf>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2" fillId="3" borderId="1" xfId="0" applyFont="1" applyFill="1" applyBorder="1" applyAlignment="1">
      <alignment horizontal="left" vertical="top"/>
    </xf>
    <xf numFmtId="0" fontId="3" fillId="2" borderId="1" xfId="0" applyFont="1" applyFill="1" applyBorder="1" applyAlignment="1">
      <alignment horizontal="center"/>
    </xf>
    <xf numFmtId="0" fontId="0" fillId="0" borderId="1" xfId="0" applyBorder="1" applyAlignment="1">
      <alignment vertical="top" wrapText="1"/>
    </xf>
    <xf numFmtId="6" fontId="0" fillId="0" borderId="1" xfId="0" applyNumberFormat="1" applyBorder="1" applyAlignment="1">
      <alignment horizontal="left" vertical="top" wrapText="1"/>
    </xf>
    <xf numFmtId="0" fontId="0" fillId="0" borderId="0" xfId="0" applyAlignment="1">
      <alignment vertical="top"/>
    </xf>
    <xf numFmtId="0" fontId="0" fillId="2" borderId="1" xfId="0" applyFill="1" applyBorder="1" applyAlignment="1">
      <alignment vertical="top"/>
    </xf>
    <xf numFmtId="0" fontId="2" fillId="2" borderId="1" xfId="0" applyFont="1" applyFill="1" applyBorder="1" applyAlignment="1">
      <alignment vertical="top" wrapText="1"/>
    </xf>
    <xf numFmtId="0" fontId="2" fillId="3" borderId="1" xfId="0" applyFont="1" applyFill="1" applyBorder="1" applyAlignment="1">
      <alignment vertical="top"/>
    </xf>
    <xf numFmtId="0" fontId="0" fillId="3" borderId="1" xfId="0" applyFill="1" applyBorder="1" applyAlignment="1">
      <alignment vertical="top" wrapText="1"/>
    </xf>
    <xf numFmtId="0" fontId="1" fillId="0" borderId="1" xfId="0" applyFont="1" applyBorder="1" applyAlignment="1">
      <alignment vertical="top"/>
    </xf>
    <xf numFmtId="0" fontId="0" fillId="0" borderId="1" xfId="0" applyBorder="1" applyAlignment="1">
      <alignment vertical="top"/>
    </xf>
    <xf numFmtId="0" fontId="0" fillId="0" borderId="0" xfId="0" applyAlignment="1">
      <alignment vertical="top" wrapText="1"/>
    </xf>
    <xf numFmtId="164" fontId="0" fillId="0" borderId="0" xfId="0" applyNumberFormat="1" applyAlignment="1">
      <alignment horizontal="left" vertical="top"/>
    </xf>
    <xf numFmtId="164" fontId="0" fillId="0" borderId="1" xfId="0" applyNumberFormat="1" applyBorder="1" applyAlignment="1">
      <alignment horizontal="left" vertical="top"/>
    </xf>
    <xf numFmtId="164" fontId="1" fillId="2" borderId="1" xfId="0" applyNumberFormat="1" applyFont="1" applyFill="1" applyBorder="1" applyAlignment="1">
      <alignment horizontal="left" vertical="top"/>
    </xf>
    <xf numFmtId="0" fontId="1" fillId="2" borderId="1" xfId="0" applyFont="1" applyFill="1" applyBorder="1" applyAlignment="1">
      <alignment vertical="top" wrapText="1"/>
    </xf>
    <xf numFmtId="44" fontId="0" fillId="0" borderId="0" xfId="1" applyFont="1"/>
    <xf numFmtId="0" fontId="1" fillId="2" borderId="1" xfId="0" applyFont="1" applyFill="1" applyBorder="1"/>
    <xf numFmtId="44" fontId="1" fillId="2" borderId="1" xfId="1" applyFont="1" applyFill="1" applyBorder="1"/>
    <xf numFmtId="44" fontId="0" fillId="0" borderId="1" xfId="1" applyFont="1" applyBorder="1"/>
    <xf numFmtId="44" fontId="1" fillId="0" borderId="1" xfId="1" applyFont="1" applyBorder="1"/>
    <xf numFmtId="0" fontId="1" fillId="4" borderId="1" xfId="0" applyFont="1" applyFill="1" applyBorder="1"/>
    <xf numFmtId="44" fontId="1" fillId="4" borderId="1" xfId="1" applyFont="1" applyFill="1" applyBorder="1"/>
    <xf numFmtId="44" fontId="0" fillId="0" borderId="1" xfId="1" applyFont="1" applyFill="1" applyBorder="1"/>
    <xf numFmtId="0" fontId="0" fillId="4" borderId="1" xfId="0" applyFill="1" applyBorder="1" applyAlignment="1">
      <alignment horizontal="left" vertical="top"/>
    </xf>
    <xf numFmtId="0" fontId="0" fillId="4" borderId="1" xfId="0" applyFill="1" applyBorder="1" applyAlignment="1">
      <alignment horizontal="left" vertical="top" wrapText="1"/>
    </xf>
    <xf numFmtId="14" fontId="0" fillId="4" borderId="1" xfId="0" applyNumberFormat="1" applyFill="1" applyBorder="1" applyAlignment="1">
      <alignment horizontal="left" vertical="top"/>
    </xf>
    <xf numFmtId="6" fontId="0" fillId="4" borderId="1" xfId="0" applyNumberFormat="1" applyFill="1" applyBorder="1" applyAlignment="1">
      <alignment horizontal="left" vertical="top" wrapText="1"/>
    </xf>
    <xf numFmtId="0" fontId="0" fillId="4" borderId="0" xfId="0" applyFill="1" applyAlignment="1">
      <alignment wrapText="1"/>
    </xf>
    <xf numFmtId="0" fontId="0" fillId="4" borderId="1" xfId="0" applyFill="1" applyBorder="1"/>
    <xf numFmtId="0" fontId="1" fillId="4" borderId="1" xfId="0" applyFont="1" applyFill="1" applyBorder="1" applyAlignment="1">
      <alignment vertical="top"/>
    </xf>
    <xf numFmtId="0" fontId="0" fillId="4" borderId="1" xfId="0" applyFill="1" applyBorder="1" applyAlignment="1">
      <alignment vertical="top" wrapText="1"/>
    </xf>
    <xf numFmtId="0" fontId="0" fillId="4" borderId="1" xfId="0" applyFill="1" applyBorder="1" applyAlignment="1">
      <alignment vertical="top"/>
    </xf>
    <xf numFmtId="0" fontId="0" fillId="6" borderId="1" xfId="0" applyFill="1" applyBorder="1" applyAlignment="1">
      <alignment vertical="top"/>
    </xf>
    <xf numFmtId="0" fontId="0" fillId="6" borderId="1" xfId="0" applyFill="1" applyBorder="1" applyAlignment="1">
      <alignment vertical="top" wrapText="1"/>
    </xf>
    <xf numFmtId="0" fontId="0" fillId="5" borderId="1" xfId="0" applyFill="1" applyBorder="1"/>
    <xf numFmtId="0" fontId="0" fillId="5" borderId="1" xfId="0" applyFill="1" applyBorder="1" applyAlignment="1">
      <alignment horizontal="left" vertical="top"/>
    </xf>
    <xf numFmtId="0" fontId="0" fillId="5" borderId="1" xfId="0" applyFill="1" applyBorder="1" applyAlignment="1">
      <alignment horizontal="left" vertical="top" wrapText="1"/>
    </xf>
    <xf numFmtId="14" fontId="0" fillId="5" borderId="1" xfId="0" applyNumberFormat="1" applyFill="1" applyBorder="1" applyAlignment="1">
      <alignment horizontal="left" vertical="top"/>
    </xf>
    <xf numFmtId="0" fontId="1" fillId="3" borderId="1" xfId="0" applyFont="1" applyFill="1" applyBorder="1" applyAlignment="1">
      <alignment vertical="top" wrapText="1"/>
    </xf>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5" borderId="1" xfId="0" applyFill="1" applyBorder="1" applyAlignment="1">
      <alignment vertical="top"/>
    </xf>
    <xf numFmtId="0" fontId="0" fillId="5" borderId="1" xfId="0" applyFill="1" applyBorder="1" applyAlignment="1">
      <alignment vertical="top" wrapText="1"/>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4" xfId="0" applyFont="1" applyFill="1" applyBorder="1" applyAlignment="1">
      <alignment horizontal="center" vertical="top"/>
    </xf>
    <xf numFmtId="0" fontId="3" fillId="2" borderId="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3AF72-927C-4523-9310-FC0D6CE78F36}">
  <sheetPr>
    <tabColor theme="4" tint="-0.249977111117893"/>
  </sheetPr>
  <dimension ref="A1:E52"/>
  <sheetViews>
    <sheetView tabSelected="1" workbookViewId="0">
      <pane ySplit="2" topLeftCell="A3" activePane="bottomLeft" state="frozen"/>
      <selection pane="bottomLeft" sqref="A1:E1"/>
    </sheetView>
  </sheetViews>
  <sheetFormatPr defaultColWidth="8.7109375" defaultRowHeight="15" x14ac:dyDescent="0.25"/>
  <cols>
    <col min="1" max="1" width="3.140625" style="4" customWidth="1"/>
    <col min="2" max="2" width="47.7109375" style="6" customWidth="1"/>
    <col min="3" max="4" width="9.28515625" style="4" bestFit="1" customWidth="1"/>
    <col min="5" max="5" width="49.42578125" style="6" customWidth="1"/>
    <col min="6" max="16384" width="8.7109375" style="4"/>
  </cols>
  <sheetData>
    <row r="1" spans="1:5" ht="21" x14ac:dyDescent="0.25">
      <c r="A1" s="61" t="s">
        <v>232</v>
      </c>
      <c r="B1" s="62"/>
      <c r="C1" s="62"/>
      <c r="D1" s="62"/>
      <c r="E1" s="63"/>
    </row>
    <row r="2" spans="1:5" ht="18.75" x14ac:dyDescent="0.25">
      <c r="A2" s="8" t="s">
        <v>0</v>
      </c>
      <c r="B2" s="9" t="s">
        <v>18</v>
      </c>
      <c r="C2" s="8" t="s">
        <v>15</v>
      </c>
      <c r="D2" s="8" t="s">
        <v>16</v>
      </c>
      <c r="E2" s="9" t="s">
        <v>17</v>
      </c>
    </row>
    <row r="3" spans="1:5" ht="18.75" x14ac:dyDescent="0.25">
      <c r="A3" s="10" t="s">
        <v>8</v>
      </c>
      <c r="B3" s="11"/>
      <c r="C3" s="12"/>
      <c r="D3" s="13"/>
      <c r="E3" s="14"/>
    </row>
    <row r="4" spans="1:5" x14ac:dyDescent="0.25">
      <c r="A4" s="41"/>
      <c r="B4" s="42" t="s">
        <v>76</v>
      </c>
      <c r="C4" s="41" t="s">
        <v>77</v>
      </c>
      <c r="D4" s="43" t="s">
        <v>0</v>
      </c>
      <c r="E4" s="42" t="s">
        <v>117</v>
      </c>
    </row>
    <row r="5" spans="1:5" x14ac:dyDescent="0.25">
      <c r="A5" s="41"/>
      <c r="B5" s="42" t="s">
        <v>78</v>
      </c>
      <c r="C5" s="41" t="s">
        <v>79</v>
      </c>
      <c r="D5" s="43" t="s">
        <v>0</v>
      </c>
      <c r="E5" s="42" t="s">
        <v>135</v>
      </c>
    </row>
    <row r="6" spans="1:5" x14ac:dyDescent="0.25">
      <c r="A6" s="53"/>
      <c r="B6" s="54" t="s">
        <v>50</v>
      </c>
      <c r="C6" s="53" t="s">
        <v>75</v>
      </c>
      <c r="D6" s="55" t="s">
        <v>0</v>
      </c>
      <c r="E6" s="54" t="s">
        <v>118</v>
      </c>
    </row>
    <row r="7" spans="1:5" ht="33.75" customHeight="1" x14ac:dyDescent="0.25">
      <c r="A7" s="41"/>
      <c r="B7" s="42" t="s">
        <v>12</v>
      </c>
      <c r="C7" s="41" t="s">
        <v>75</v>
      </c>
      <c r="D7" s="43" t="s">
        <v>0</v>
      </c>
      <c r="E7" s="42" t="s">
        <v>162</v>
      </c>
    </row>
    <row r="8" spans="1:5" x14ac:dyDescent="0.25">
      <c r="A8" s="41"/>
      <c r="B8" s="42" t="s">
        <v>13</v>
      </c>
      <c r="C8" s="41" t="s">
        <v>75</v>
      </c>
      <c r="D8" s="43" t="s">
        <v>0</v>
      </c>
      <c r="E8" s="44" t="s">
        <v>163</v>
      </c>
    </row>
    <row r="9" spans="1:5" ht="90" x14ac:dyDescent="0.25">
      <c r="A9" s="3"/>
      <c r="B9" s="5" t="s">
        <v>47</v>
      </c>
      <c r="C9" s="3" t="s">
        <v>75</v>
      </c>
      <c r="D9" s="7" t="s">
        <v>0</v>
      </c>
      <c r="E9" s="20" t="s">
        <v>164</v>
      </c>
    </row>
    <row r="10" spans="1:5" ht="45" x14ac:dyDescent="0.25">
      <c r="A10" s="3"/>
      <c r="B10" s="5" t="s">
        <v>119</v>
      </c>
      <c r="C10" s="3" t="s">
        <v>77</v>
      </c>
      <c r="D10" s="7" t="s">
        <v>0</v>
      </c>
      <c r="E10" s="5" t="s">
        <v>182</v>
      </c>
    </row>
    <row r="11" spans="1:5" ht="45" x14ac:dyDescent="0.25">
      <c r="A11" s="41"/>
      <c r="B11" s="42" t="s">
        <v>14</v>
      </c>
      <c r="C11" s="41" t="s">
        <v>79</v>
      </c>
      <c r="D11" s="43" t="s">
        <v>0</v>
      </c>
      <c r="E11" s="42" t="s">
        <v>131</v>
      </c>
    </row>
    <row r="12" spans="1:5" ht="30" x14ac:dyDescent="0.25">
      <c r="A12" s="41"/>
      <c r="B12" s="42" t="s">
        <v>46</v>
      </c>
      <c r="C12" s="41" t="s">
        <v>77</v>
      </c>
      <c r="D12" s="43" t="s">
        <v>0</v>
      </c>
      <c r="E12" s="42" t="s">
        <v>165</v>
      </c>
    </row>
    <row r="13" spans="1:5" ht="60" x14ac:dyDescent="0.25">
      <c r="A13" s="3"/>
      <c r="B13" s="5" t="s">
        <v>52</v>
      </c>
      <c r="C13" s="3" t="s">
        <v>77</v>
      </c>
      <c r="D13" s="7" t="s">
        <v>0</v>
      </c>
      <c r="E13" s="5" t="s">
        <v>210</v>
      </c>
    </row>
    <row r="14" spans="1:5" x14ac:dyDescent="0.25">
      <c r="A14" s="3"/>
      <c r="B14" s="5" t="s">
        <v>36</v>
      </c>
      <c r="C14" s="3" t="s">
        <v>75</v>
      </c>
      <c r="D14" s="7" t="s">
        <v>0</v>
      </c>
      <c r="E14" s="5" t="s">
        <v>136</v>
      </c>
    </row>
    <row r="15" spans="1:5" ht="60" x14ac:dyDescent="0.25">
      <c r="A15" s="3"/>
      <c r="B15" s="5" t="s">
        <v>132</v>
      </c>
      <c r="C15" s="3" t="s">
        <v>75</v>
      </c>
      <c r="D15" s="7" t="s">
        <v>0</v>
      </c>
      <c r="E15" s="5" t="s">
        <v>211</v>
      </c>
    </row>
    <row r="16" spans="1:5" ht="30" x14ac:dyDescent="0.25">
      <c r="A16" s="3"/>
      <c r="B16" s="5" t="s">
        <v>66</v>
      </c>
      <c r="C16" s="3" t="s">
        <v>75</v>
      </c>
      <c r="D16" s="7" t="s">
        <v>0</v>
      </c>
      <c r="E16" s="5" t="s">
        <v>212</v>
      </c>
    </row>
    <row r="17" spans="1:5" ht="18.75" x14ac:dyDescent="0.25">
      <c r="A17" s="17" t="s">
        <v>3</v>
      </c>
      <c r="B17" s="15"/>
      <c r="C17" s="13"/>
      <c r="D17" s="13"/>
      <c r="E17" s="16"/>
    </row>
    <row r="18" spans="1:5" x14ac:dyDescent="0.25">
      <c r="A18" s="3"/>
      <c r="B18" s="5" t="s">
        <v>4</v>
      </c>
      <c r="C18" s="5" t="s">
        <v>75</v>
      </c>
      <c r="D18" s="7" t="s">
        <v>0</v>
      </c>
      <c r="E18" s="5"/>
    </row>
    <row r="19" spans="1:5" x14ac:dyDescent="0.25">
      <c r="A19" s="3"/>
      <c r="B19" s="5" t="s">
        <v>5</v>
      </c>
      <c r="C19" s="5" t="s">
        <v>75</v>
      </c>
      <c r="D19" s="7" t="s">
        <v>0</v>
      </c>
      <c r="E19" s="5"/>
    </row>
    <row r="20" spans="1:5" x14ac:dyDescent="0.25">
      <c r="A20" s="3"/>
      <c r="B20" s="5" t="s">
        <v>6</v>
      </c>
      <c r="C20" s="3" t="s">
        <v>75</v>
      </c>
      <c r="D20" s="3"/>
      <c r="E20" s="5" t="s">
        <v>137</v>
      </c>
    </row>
    <row r="21" spans="1:5" x14ac:dyDescent="0.25">
      <c r="A21" s="3"/>
      <c r="B21" s="5"/>
      <c r="C21" s="3"/>
      <c r="D21" s="3"/>
      <c r="E21" s="5"/>
    </row>
    <row r="22" spans="1:5" ht="18.75" x14ac:dyDescent="0.25">
      <c r="A22" s="17" t="s">
        <v>9</v>
      </c>
      <c r="B22" s="15"/>
      <c r="C22" s="13"/>
      <c r="D22" s="13"/>
      <c r="E22" s="16"/>
    </row>
    <row r="23" spans="1:5" ht="75" x14ac:dyDescent="0.25">
      <c r="A23" s="3"/>
      <c r="B23" s="5" t="s">
        <v>120</v>
      </c>
      <c r="C23" s="3" t="s">
        <v>75</v>
      </c>
      <c r="D23" s="7"/>
      <c r="E23" s="5" t="s">
        <v>213</v>
      </c>
    </row>
    <row r="24" spans="1:5" ht="60" x14ac:dyDescent="0.25">
      <c r="A24" s="53"/>
      <c r="B24" s="54" t="s">
        <v>10</v>
      </c>
      <c r="C24" s="53" t="s">
        <v>75</v>
      </c>
      <c r="D24" s="53"/>
      <c r="E24" s="54" t="s">
        <v>214</v>
      </c>
    </row>
    <row r="25" spans="1:5" x14ac:dyDescent="0.25">
      <c r="A25" s="41"/>
      <c r="B25" s="42" t="s">
        <v>11</v>
      </c>
      <c r="C25" s="41" t="s">
        <v>79</v>
      </c>
      <c r="D25" s="41"/>
      <c r="E25" s="42" t="s">
        <v>121</v>
      </c>
    </row>
    <row r="26" spans="1:5" x14ac:dyDescent="0.25">
      <c r="A26" s="41"/>
      <c r="B26" s="42" t="s">
        <v>80</v>
      </c>
      <c r="C26" s="41" t="s">
        <v>79</v>
      </c>
      <c r="D26" s="41" t="s">
        <v>0</v>
      </c>
      <c r="E26" s="42" t="s">
        <v>95</v>
      </c>
    </row>
    <row r="27" spans="1:5" ht="30" x14ac:dyDescent="0.25">
      <c r="A27" s="53"/>
      <c r="B27" s="54" t="s">
        <v>23</v>
      </c>
      <c r="C27" s="53" t="s">
        <v>187</v>
      </c>
      <c r="D27" s="53"/>
      <c r="E27" s="54" t="s">
        <v>188</v>
      </c>
    </row>
    <row r="28" spans="1:5" ht="90" x14ac:dyDescent="0.25">
      <c r="A28" s="53"/>
      <c r="B28" s="54" t="s">
        <v>186</v>
      </c>
      <c r="C28" s="53" t="s">
        <v>75</v>
      </c>
      <c r="D28" s="53"/>
      <c r="E28" s="54" t="s">
        <v>215</v>
      </c>
    </row>
    <row r="29" spans="1:5" ht="18.75" x14ac:dyDescent="0.25">
      <c r="A29" s="17" t="s">
        <v>33</v>
      </c>
      <c r="B29" s="15"/>
      <c r="C29" s="13"/>
      <c r="D29" s="13"/>
      <c r="E29" s="16"/>
    </row>
    <row r="30" spans="1:5" ht="30" x14ac:dyDescent="0.25">
      <c r="A30" s="53"/>
      <c r="B30" s="54" t="s">
        <v>84</v>
      </c>
      <c r="C30" s="53" t="s">
        <v>75</v>
      </c>
      <c r="D30" s="55" t="s">
        <v>0</v>
      </c>
      <c r="E30" s="54" t="s">
        <v>183</v>
      </c>
    </row>
    <row r="31" spans="1:5" x14ac:dyDescent="0.25">
      <c r="A31" s="3"/>
      <c r="B31" s="5" t="s">
        <v>160</v>
      </c>
      <c r="C31" s="3" t="s">
        <v>75</v>
      </c>
      <c r="D31" s="7" t="s">
        <v>0</v>
      </c>
      <c r="E31" s="5" t="s">
        <v>166</v>
      </c>
    </row>
    <row r="32" spans="1:5" ht="90" x14ac:dyDescent="0.25">
      <c r="A32" s="3"/>
      <c r="B32" s="5" t="s">
        <v>34</v>
      </c>
      <c r="C32" s="3" t="s">
        <v>75</v>
      </c>
      <c r="D32" s="7" t="s">
        <v>0</v>
      </c>
      <c r="E32" s="5" t="s">
        <v>216</v>
      </c>
    </row>
    <row r="33" spans="1:5" ht="75" x14ac:dyDescent="0.25">
      <c r="A33" s="3"/>
      <c r="B33" s="5" t="s">
        <v>167</v>
      </c>
      <c r="C33" s="3" t="s">
        <v>75</v>
      </c>
      <c r="D33" s="7" t="s">
        <v>0</v>
      </c>
      <c r="E33" s="5" t="s">
        <v>172</v>
      </c>
    </row>
    <row r="34" spans="1:5" ht="18.75" x14ac:dyDescent="0.25">
      <c r="A34" s="17" t="s">
        <v>130</v>
      </c>
      <c r="B34" s="15"/>
      <c r="C34" s="13"/>
      <c r="D34" s="13"/>
      <c r="E34" s="16"/>
    </row>
    <row r="35" spans="1:5" ht="120" x14ac:dyDescent="0.25">
      <c r="A35" s="3"/>
      <c r="B35" s="5" t="s">
        <v>93</v>
      </c>
      <c r="C35" s="3" t="s">
        <v>75</v>
      </c>
      <c r="D35" s="7"/>
      <c r="E35" s="5" t="s">
        <v>217</v>
      </c>
    </row>
    <row r="36" spans="1:5" ht="18.75" x14ac:dyDescent="0.25">
      <c r="A36" s="17" t="s">
        <v>7</v>
      </c>
      <c r="B36" s="15"/>
      <c r="C36" s="13"/>
      <c r="D36" s="13"/>
      <c r="E36" s="16"/>
    </row>
    <row r="37" spans="1:5" x14ac:dyDescent="0.25">
      <c r="A37" s="41"/>
      <c r="B37" s="42" t="s">
        <v>39</v>
      </c>
      <c r="C37" s="41" t="s">
        <v>79</v>
      </c>
      <c r="D37" s="41"/>
      <c r="E37" s="42" t="s">
        <v>81</v>
      </c>
    </row>
    <row r="38" spans="1:5" x14ac:dyDescent="0.25">
      <c r="A38" s="41"/>
      <c r="B38" s="45" t="s">
        <v>37</v>
      </c>
      <c r="C38" s="41" t="s">
        <v>79</v>
      </c>
      <c r="D38" s="41"/>
      <c r="E38" s="46" t="s">
        <v>38</v>
      </c>
    </row>
    <row r="39" spans="1:5" ht="45" x14ac:dyDescent="0.25">
      <c r="A39" s="3"/>
      <c r="B39" s="5" t="s">
        <v>53</v>
      </c>
      <c r="C39" s="3" t="s">
        <v>75</v>
      </c>
      <c r="D39" s="7"/>
      <c r="E39" s="5" t="s">
        <v>138</v>
      </c>
    </row>
    <row r="40" spans="1:5" x14ac:dyDescent="0.25">
      <c r="A40" s="41"/>
      <c r="B40" s="42" t="s">
        <v>82</v>
      </c>
      <c r="C40" s="41" t="s">
        <v>79</v>
      </c>
      <c r="D40" s="41"/>
      <c r="E40" s="42" t="s">
        <v>95</v>
      </c>
    </row>
    <row r="41" spans="1:5" x14ac:dyDescent="0.25">
      <c r="A41" s="41"/>
      <c r="B41" s="42" t="s">
        <v>83</v>
      </c>
      <c r="C41" s="41" t="s">
        <v>79</v>
      </c>
      <c r="D41" s="41"/>
      <c r="E41" s="42" t="s">
        <v>95</v>
      </c>
    </row>
    <row r="42" spans="1:5" x14ac:dyDescent="0.25">
      <c r="A42" s="41"/>
      <c r="B42" s="42" t="s">
        <v>86</v>
      </c>
      <c r="C42" s="41" t="s">
        <v>94</v>
      </c>
      <c r="D42" s="41"/>
      <c r="E42" s="42" t="s">
        <v>96</v>
      </c>
    </row>
    <row r="43" spans="1:5" ht="45" x14ac:dyDescent="0.25">
      <c r="A43" s="41"/>
      <c r="B43" s="42" t="s">
        <v>184</v>
      </c>
      <c r="C43" s="41" t="s">
        <v>79</v>
      </c>
      <c r="D43" s="41"/>
      <c r="E43" s="42" t="s">
        <v>185</v>
      </c>
    </row>
    <row r="44" spans="1:5" ht="30" x14ac:dyDescent="0.25">
      <c r="A44" s="41"/>
      <c r="B44" s="42" t="s">
        <v>116</v>
      </c>
      <c r="C44" s="41" t="s">
        <v>79</v>
      </c>
      <c r="D44" s="41"/>
      <c r="E44" s="42" t="s">
        <v>139</v>
      </c>
    </row>
    <row r="45" spans="1:5" ht="30" x14ac:dyDescent="0.25">
      <c r="A45" s="3"/>
      <c r="B45" s="5" t="s">
        <v>140</v>
      </c>
      <c r="C45" s="3"/>
      <c r="D45" s="3"/>
      <c r="E45" s="5"/>
    </row>
    <row r="46" spans="1:5" ht="18.75" x14ac:dyDescent="0.25">
      <c r="A46" s="17" t="s">
        <v>198</v>
      </c>
      <c r="B46" s="15"/>
      <c r="C46" s="13"/>
      <c r="D46" s="13"/>
      <c r="E46" s="16"/>
    </row>
    <row r="47" spans="1:5" ht="30" x14ac:dyDescent="0.25">
      <c r="A47" s="3"/>
      <c r="B47" s="5" t="s">
        <v>199</v>
      </c>
      <c r="C47" s="3" t="s">
        <v>75</v>
      </c>
      <c r="D47" s="3"/>
      <c r="E47" s="5" t="s">
        <v>218</v>
      </c>
    </row>
    <row r="48" spans="1:5" ht="165" x14ac:dyDescent="0.25">
      <c r="A48" s="3"/>
      <c r="B48" s="5" t="s">
        <v>205</v>
      </c>
      <c r="C48" s="3" t="s">
        <v>75</v>
      </c>
      <c r="D48" s="3"/>
      <c r="E48" s="5" t="s">
        <v>219</v>
      </c>
    </row>
    <row r="49" spans="1:5" ht="45" x14ac:dyDescent="0.25">
      <c r="A49" s="3"/>
      <c r="B49" s="5" t="s">
        <v>200</v>
      </c>
      <c r="C49" s="3" t="s">
        <v>75</v>
      </c>
      <c r="D49" s="3"/>
      <c r="E49" s="5" t="s">
        <v>202</v>
      </c>
    </row>
    <row r="50" spans="1:5" x14ac:dyDescent="0.25">
      <c r="A50" s="57"/>
      <c r="B50" s="58" t="s">
        <v>201</v>
      </c>
      <c r="C50" s="57" t="s">
        <v>79</v>
      </c>
      <c r="D50" s="57"/>
      <c r="E50" s="58"/>
    </row>
    <row r="51" spans="1:5" ht="30" x14ac:dyDescent="0.25">
      <c r="A51" s="3"/>
      <c r="B51" s="5" t="s">
        <v>203</v>
      </c>
      <c r="C51" s="3" t="s">
        <v>75</v>
      </c>
      <c r="D51" s="3"/>
      <c r="E51" s="5" t="s">
        <v>220</v>
      </c>
    </row>
    <row r="52" spans="1:5" x14ac:dyDescent="0.25">
      <c r="A52" s="3"/>
      <c r="B52" s="5" t="s">
        <v>204</v>
      </c>
      <c r="C52" s="3"/>
      <c r="D52" s="3"/>
      <c r="E52" s="5"/>
    </row>
  </sheetData>
  <mergeCells count="1">
    <mergeCell ref="A1:E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7327F-7621-49E9-A473-BDC10BF68096}">
  <sheetPr>
    <tabColor theme="9" tint="-0.249977111117893"/>
  </sheetPr>
  <dimension ref="A1:D18"/>
  <sheetViews>
    <sheetView workbookViewId="0">
      <selection sqref="A1:D1"/>
    </sheetView>
  </sheetViews>
  <sheetFormatPr defaultRowHeight="15" x14ac:dyDescent="0.25"/>
  <cols>
    <col min="1" max="1" width="35.140625" customWidth="1"/>
    <col min="4" max="4" width="27.5703125" customWidth="1"/>
  </cols>
  <sheetData>
    <row r="1" spans="1:4" ht="21" x14ac:dyDescent="0.35">
      <c r="A1" s="64" t="s">
        <v>51</v>
      </c>
      <c r="B1" s="64"/>
      <c r="C1" s="64"/>
      <c r="D1" s="64"/>
    </row>
    <row r="2" spans="1:4" ht="21" x14ac:dyDescent="0.35">
      <c r="A2" s="18" t="s">
        <v>55</v>
      </c>
      <c r="B2" s="18" t="s">
        <v>56</v>
      </c>
      <c r="C2" s="18" t="s">
        <v>57</v>
      </c>
      <c r="D2" s="18" t="s">
        <v>58</v>
      </c>
    </row>
    <row r="3" spans="1:4" x14ac:dyDescent="0.25">
      <c r="A3" s="52" t="s">
        <v>54</v>
      </c>
      <c r="B3" s="52">
        <v>1</v>
      </c>
      <c r="C3" s="52">
        <v>2</v>
      </c>
      <c r="D3" s="52" t="s">
        <v>97</v>
      </c>
    </row>
    <row r="4" spans="1:4" x14ac:dyDescent="0.25">
      <c r="A4" s="46" t="s">
        <v>7</v>
      </c>
      <c r="B4" s="46">
        <v>0</v>
      </c>
      <c r="C4" s="46">
        <v>0</v>
      </c>
      <c r="D4" s="46" t="s">
        <v>142</v>
      </c>
    </row>
    <row r="5" spans="1:4" x14ac:dyDescent="0.25">
      <c r="A5" s="46" t="s">
        <v>74</v>
      </c>
      <c r="B5" s="46">
        <v>0</v>
      </c>
      <c r="C5" s="46">
        <v>0</v>
      </c>
      <c r="D5" s="46" t="s">
        <v>141</v>
      </c>
    </row>
    <row r="6" spans="1:4" x14ac:dyDescent="0.25">
      <c r="A6" s="2" t="s">
        <v>59</v>
      </c>
      <c r="B6" s="2">
        <v>1</v>
      </c>
      <c r="C6" s="2">
        <v>2</v>
      </c>
      <c r="D6" s="2" t="s">
        <v>189</v>
      </c>
    </row>
    <row r="7" spans="1:4" x14ac:dyDescent="0.25">
      <c r="A7" s="52" t="s">
        <v>173</v>
      </c>
      <c r="B7" s="52">
        <v>1</v>
      </c>
      <c r="C7" s="52">
        <v>2</v>
      </c>
      <c r="D7" s="52" t="s">
        <v>97</v>
      </c>
    </row>
    <row r="8" spans="1:4" x14ac:dyDescent="0.25">
      <c r="A8" s="46" t="s">
        <v>60</v>
      </c>
      <c r="B8" s="46">
        <v>2</v>
      </c>
      <c r="C8" s="46">
        <v>2</v>
      </c>
      <c r="D8" s="46" t="s">
        <v>95</v>
      </c>
    </row>
    <row r="9" spans="1:4" ht="75" x14ac:dyDescent="0.25">
      <c r="A9" s="27" t="s">
        <v>207</v>
      </c>
      <c r="B9" s="27">
        <v>2</v>
      </c>
      <c r="C9" s="27">
        <v>3</v>
      </c>
      <c r="D9" s="19" t="s">
        <v>206</v>
      </c>
    </row>
    <row r="10" spans="1:4" x14ac:dyDescent="0.25">
      <c r="A10" s="2" t="s">
        <v>73</v>
      </c>
      <c r="B10" s="2">
        <v>2</v>
      </c>
      <c r="C10" s="2">
        <v>3</v>
      </c>
      <c r="D10" s="2" t="s">
        <v>143</v>
      </c>
    </row>
    <row r="11" spans="1:4" x14ac:dyDescent="0.25">
      <c r="A11" s="2" t="s">
        <v>61</v>
      </c>
      <c r="B11" s="2">
        <v>2</v>
      </c>
      <c r="C11" s="2">
        <v>3</v>
      </c>
      <c r="D11" s="2" t="s">
        <v>97</v>
      </c>
    </row>
    <row r="12" spans="1:4" x14ac:dyDescent="0.25">
      <c r="A12" s="2" t="s">
        <v>62</v>
      </c>
      <c r="B12" s="2">
        <v>1</v>
      </c>
      <c r="C12" s="2">
        <v>1</v>
      </c>
      <c r="D12" s="2" t="s">
        <v>97</v>
      </c>
    </row>
    <row r="13" spans="1:4" x14ac:dyDescent="0.25">
      <c r="A13" s="2" t="s">
        <v>152</v>
      </c>
      <c r="B13" s="2">
        <v>1</v>
      </c>
      <c r="C13" s="2">
        <v>1</v>
      </c>
      <c r="D13" s="2" t="s">
        <v>191</v>
      </c>
    </row>
    <row r="14" spans="1:4" s="21" customFormat="1" ht="45" x14ac:dyDescent="0.25">
      <c r="A14" s="19" t="s">
        <v>190</v>
      </c>
      <c r="B14" s="27">
        <v>2</v>
      </c>
      <c r="C14" s="27">
        <v>3</v>
      </c>
      <c r="D14" s="27" t="s">
        <v>192</v>
      </c>
    </row>
    <row r="15" spans="1:4" x14ac:dyDescent="0.25">
      <c r="A15" s="2" t="s">
        <v>64</v>
      </c>
      <c r="B15" s="2">
        <f>SUM(B3:B14)</f>
        <v>15</v>
      </c>
      <c r="C15" s="2">
        <f>SUM(C3:C14)</f>
        <v>22</v>
      </c>
      <c r="D15" s="2"/>
    </row>
    <row r="16" spans="1:4" x14ac:dyDescent="0.25">
      <c r="A16" s="2"/>
      <c r="B16" s="2"/>
      <c r="C16" s="2"/>
      <c r="D16" s="2"/>
    </row>
    <row r="17" spans="1:4" x14ac:dyDescent="0.25">
      <c r="A17" s="2" t="s">
        <v>63</v>
      </c>
      <c r="B17" s="2"/>
      <c r="C17" s="2"/>
      <c r="D17" s="2"/>
    </row>
    <row r="18" spans="1:4" x14ac:dyDescent="0.25">
      <c r="A18" s="2"/>
      <c r="B18" s="2"/>
      <c r="C18" s="2"/>
      <c r="D18" s="2"/>
    </row>
  </sheetData>
  <mergeCells count="1">
    <mergeCell ref="A1:D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41872-02BE-4B00-85D8-D5C093867F1E}">
  <sheetPr>
    <tabColor rgb="FFFFFF00"/>
  </sheetPr>
  <dimension ref="A1:C52"/>
  <sheetViews>
    <sheetView workbookViewId="0">
      <selection sqref="A1:C1"/>
    </sheetView>
  </sheetViews>
  <sheetFormatPr defaultColWidth="8.7109375" defaultRowHeight="15" x14ac:dyDescent="0.25"/>
  <cols>
    <col min="1" max="1" width="4.42578125" style="21" customWidth="1"/>
    <col min="2" max="2" width="40" style="28" customWidth="1"/>
    <col min="3" max="3" width="70.42578125" style="28" customWidth="1"/>
    <col min="4" max="16384" width="8.7109375" style="21"/>
  </cols>
  <sheetData>
    <row r="1" spans="1:3" ht="21" x14ac:dyDescent="0.25">
      <c r="A1" s="61" t="s">
        <v>69</v>
      </c>
      <c r="B1" s="62"/>
      <c r="C1" s="63"/>
    </row>
    <row r="2" spans="1:3" ht="18.75" x14ac:dyDescent="0.25">
      <c r="A2" s="22"/>
      <c r="B2" s="23" t="s">
        <v>48</v>
      </c>
      <c r="C2" s="23" t="s">
        <v>49</v>
      </c>
    </row>
    <row r="3" spans="1:3" ht="18.75" x14ac:dyDescent="0.25">
      <c r="A3" s="24" t="s">
        <v>28</v>
      </c>
      <c r="B3" s="25"/>
      <c r="C3" s="25"/>
    </row>
    <row r="4" spans="1:3" x14ac:dyDescent="0.25">
      <c r="A4" s="47"/>
      <c r="B4" s="48" t="s">
        <v>29</v>
      </c>
      <c r="C4" s="48" t="s">
        <v>144</v>
      </c>
    </row>
    <row r="5" spans="1:3" x14ac:dyDescent="0.25">
      <c r="A5" s="47"/>
      <c r="B5" s="48" t="s">
        <v>109</v>
      </c>
      <c r="C5" s="48" t="s">
        <v>174</v>
      </c>
    </row>
    <row r="6" spans="1:3" x14ac:dyDescent="0.25">
      <c r="A6" s="47"/>
      <c r="B6" s="48" t="s">
        <v>110</v>
      </c>
      <c r="C6" s="48" t="s">
        <v>134</v>
      </c>
    </row>
    <row r="7" spans="1:3" x14ac:dyDescent="0.25">
      <c r="A7" s="26"/>
      <c r="B7" s="19" t="s">
        <v>36</v>
      </c>
      <c r="C7" s="19" t="s">
        <v>193</v>
      </c>
    </row>
    <row r="8" spans="1:3" x14ac:dyDescent="0.25">
      <c r="A8" s="26"/>
      <c r="B8" s="19" t="s">
        <v>40</v>
      </c>
      <c r="C8" s="19"/>
    </row>
    <row r="9" spans="1:3" ht="30" x14ac:dyDescent="0.25">
      <c r="A9" s="26"/>
      <c r="B9" s="19" t="s">
        <v>145</v>
      </c>
      <c r="C9" s="19" t="s">
        <v>154</v>
      </c>
    </row>
    <row r="10" spans="1:3" ht="30" x14ac:dyDescent="0.25">
      <c r="A10" s="26"/>
      <c r="B10" s="19" t="s">
        <v>101</v>
      </c>
      <c r="C10" s="19" t="s">
        <v>153</v>
      </c>
    </row>
    <row r="11" spans="1:3" ht="18.75" x14ac:dyDescent="0.25">
      <c r="A11" s="24" t="s">
        <v>1</v>
      </c>
      <c r="B11" s="25"/>
      <c r="C11" s="56" t="s">
        <v>99</v>
      </c>
    </row>
    <row r="12" spans="1:3" ht="45" x14ac:dyDescent="0.25">
      <c r="A12" s="27"/>
      <c r="B12" s="19" t="s">
        <v>25</v>
      </c>
      <c r="C12" s="19" t="s">
        <v>133</v>
      </c>
    </row>
    <row r="13" spans="1:3" x14ac:dyDescent="0.25">
      <c r="A13" s="27"/>
      <c r="B13" s="19" t="s">
        <v>26</v>
      </c>
      <c r="C13" s="19"/>
    </row>
    <row r="14" spans="1:3" x14ac:dyDescent="0.25">
      <c r="A14" s="27"/>
      <c r="B14" s="19" t="s">
        <v>27</v>
      </c>
      <c r="C14" s="19"/>
    </row>
    <row r="15" spans="1:3" x14ac:dyDescent="0.25">
      <c r="A15" s="27"/>
      <c r="B15" s="19" t="s">
        <v>68</v>
      </c>
      <c r="C15" s="19"/>
    </row>
    <row r="16" spans="1:3" x14ac:dyDescent="0.25">
      <c r="A16" s="27"/>
      <c r="B16" s="19" t="s">
        <v>67</v>
      </c>
      <c r="C16" s="19"/>
    </row>
    <row r="17" spans="1:3" x14ac:dyDescent="0.25">
      <c r="A17" s="27"/>
      <c r="B17" s="19" t="s">
        <v>98</v>
      </c>
      <c r="C17" s="19"/>
    </row>
    <row r="18" spans="1:3" x14ac:dyDescent="0.25">
      <c r="A18" s="27"/>
      <c r="B18" s="19" t="s">
        <v>122</v>
      </c>
      <c r="C18" s="19"/>
    </row>
    <row r="19" spans="1:3" ht="18.75" x14ac:dyDescent="0.25">
      <c r="A19" s="24" t="s">
        <v>24</v>
      </c>
      <c r="B19" s="25"/>
      <c r="C19" s="25"/>
    </row>
    <row r="20" spans="1:3" x14ac:dyDescent="0.25">
      <c r="A20" s="27"/>
      <c r="B20" s="19" t="s">
        <v>19</v>
      </c>
      <c r="C20" s="19" t="s">
        <v>123</v>
      </c>
    </row>
    <row r="21" spans="1:3" x14ac:dyDescent="0.25">
      <c r="A21" s="27"/>
      <c r="B21" s="19" t="s">
        <v>20</v>
      </c>
      <c r="C21" s="19" t="s">
        <v>146</v>
      </c>
    </row>
    <row r="22" spans="1:3" x14ac:dyDescent="0.25">
      <c r="A22" s="27"/>
      <c r="B22" s="19" t="s">
        <v>65</v>
      </c>
      <c r="C22" s="19" t="s">
        <v>87</v>
      </c>
    </row>
    <row r="23" spans="1:3" x14ac:dyDescent="0.25">
      <c r="A23" s="27"/>
      <c r="B23" s="19" t="s">
        <v>21</v>
      </c>
      <c r="C23" s="19" t="s">
        <v>124</v>
      </c>
    </row>
    <row r="24" spans="1:3" x14ac:dyDescent="0.25">
      <c r="A24" s="27"/>
      <c r="B24" s="19" t="s">
        <v>22</v>
      </c>
      <c r="C24" s="19" t="s">
        <v>125</v>
      </c>
    </row>
    <row r="25" spans="1:3" x14ac:dyDescent="0.25">
      <c r="A25" s="27"/>
      <c r="B25" s="19" t="s">
        <v>23</v>
      </c>
      <c r="C25" s="19" t="s">
        <v>168</v>
      </c>
    </row>
    <row r="26" spans="1:3" x14ac:dyDescent="0.25">
      <c r="A26" s="49"/>
      <c r="B26" s="48" t="s">
        <v>35</v>
      </c>
      <c r="C26" s="48" t="s">
        <v>155</v>
      </c>
    </row>
    <row r="27" spans="1:3" x14ac:dyDescent="0.25">
      <c r="A27" s="27"/>
      <c r="B27" s="19" t="s">
        <v>41</v>
      </c>
      <c r="C27" s="19"/>
    </row>
    <row r="28" spans="1:3" x14ac:dyDescent="0.25">
      <c r="A28" s="27"/>
      <c r="B28" s="19" t="s">
        <v>42</v>
      </c>
      <c r="C28" s="19"/>
    </row>
    <row r="29" spans="1:3" x14ac:dyDescent="0.25">
      <c r="A29" s="27"/>
      <c r="B29" s="19" t="s">
        <v>43</v>
      </c>
      <c r="C29" s="19"/>
    </row>
    <row r="30" spans="1:3" x14ac:dyDescent="0.25">
      <c r="A30" s="27"/>
      <c r="B30" s="19" t="s">
        <v>44</v>
      </c>
      <c r="C30" s="19"/>
    </row>
    <row r="31" spans="1:3" x14ac:dyDescent="0.25">
      <c r="A31" s="27"/>
      <c r="B31" s="19" t="s">
        <v>45</v>
      </c>
      <c r="C31" s="19"/>
    </row>
    <row r="32" spans="1:3" x14ac:dyDescent="0.25">
      <c r="A32" s="27"/>
      <c r="B32" s="19" t="s">
        <v>85</v>
      </c>
      <c r="C32" s="19"/>
    </row>
    <row r="33" spans="1:3" ht="30" x14ac:dyDescent="0.25">
      <c r="A33" s="27"/>
      <c r="B33" s="19" t="s">
        <v>126</v>
      </c>
      <c r="C33" s="19" t="s">
        <v>127</v>
      </c>
    </row>
    <row r="34" spans="1:3" ht="18.75" x14ac:dyDescent="0.25">
      <c r="A34" s="24" t="s">
        <v>2</v>
      </c>
      <c r="B34" s="25"/>
      <c r="C34" s="25"/>
    </row>
    <row r="35" spans="1:3" x14ac:dyDescent="0.25">
      <c r="A35" s="49"/>
      <c r="B35" s="48" t="s">
        <v>30</v>
      </c>
      <c r="C35" s="48" t="s">
        <v>88</v>
      </c>
    </row>
    <row r="36" spans="1:3" x14ac:dyDescent="0.25">
      <c r="A36" s="49"/>
      <c r="B36" s="48" t="s">
        <v>31</v>
      </c>
      <c r="C36" s="48" t="s">
        <v>88</v>
      </c>
    </row>
    <row r="37" spans="1:3" x14ac:dyDescent="0.25">
      <c r="A37" s="49"/>
      <c r="B37" s="48" t="s">
        <v>70</v>
      </c>
      <c r="C37" s="48" t="s">
        <v>88</v>
      </c>
    </row>
    <row r="38" spans="1:3" x14ac:dyDescent="0.25">
      <c r="A38" s="27"/>
      <c r="B38" s="19" t="s">
        <v>170</v>
      </c>
      <c r="C38" s="19" t="s">
        <v>169</v>
      </c>
    </row>
    <row r="39" spans="1:3" ht="18.75" x14ac:dyDescent="0.25">
      <c r="A39" s="24" t="s">
        <v>156</v>
      </c>
      <c r="B39" s="25"/>
      <c r="C39" s="25"/>
    </row>
    <row r="40" spans="1:3" x14ac:dyDescent="0.25">
      <c r="A40" s="27"/>
      <c r="B40" s="19" t="s">
        <v>89</v>
      </c>
      <c r="C40" s="19" t="s">
        <v>90</v>
      </c>
    </row>
    <row r="41" spans="1:3" ht="30" x14ac:dyDescent="0.25">
      <c r="A41" s="27"/>
      <c r="B41" s="19" t="s">
        <v>72</v>
      </c>
      <c r="C41" s="19" t="s">
        <v>100</v>
      </c>
    </row>
    <row r="42" spans="1:3" x14ac:dyDescent="0.25">
      <c r="A42" s="27"/>
      <c r="B42" s="19" t="s">
        <v>71</v>
      </c>
      <c r="C42" s="19"/>
    </row>
    <row r="43" spans="1:3" x14ac:dyDescent="0.25">
      <c r="A43" s="27"/>
      <c r="B43" s="19" t="s">
        <v>91</v>
      </c>
      <c r="C43" s="19"/>
    </row>
    <row r="44" spans="1:3" x14ac:dyDescent="0.25">
      <c r="A44" s="27"/>
      <c r="B44" s="19" t="s">
        <v>32</v>
      </c>
      <c r="C44" s="19" t="s">
        <v>92</v>
      </c>
    </row>
    <row r="45" spans="1:3" ht="30" x14ac:dyDescent="0.25">
      <c r="A45" s="50"/>
      <c r="B45" s="51" t="s">
        <v>157</v>
      </c>
      <c r="C45" s="51" t="s">
        <v>158</v>
      </c>
    </row>
    <row r="46" spans="1:3" ht="18.75" x14ac:dyDescent="0.25">
      <c r="A46" s="24" t="s">
        <v>128</v>
      </c>
      <c r="B46" s="25"/>
      <c r="C46" s="25"/>
    </row>
    <row r="47" spans="1:3" ht="45" x14ac:dyDescent="0.25">
      <c r="A47" s="49"/>
      <c r="B47" s="48" t="s">
        <v>73</v>
      </c>
      <c r="C47" s="48" t="s">
        <v>194</v>
      </c>
    </row>
    <row r="48" spans="1:3" x14ac:dyDescent="0.25">
      <c r="A48" s="49"/>
      <c r="B48" s="48" t="s">
        <v>129</v>
      </c>
      <c r="C48" s="48" t="s">
        <v>159</v>
      </c>
    </row>
    <row r="49" spans="1:3" ht="18.75" x14ac:dyDescent="0.25">
      <c r="A49" s="24" t="s">
        <v>221</v>
      </c>
      <c r="B49" s="25"/>
      <c r="C49" s="25"/>
    </row>
    <row r="50" spans="1:3" x14ac:dyDescent="0.25">
      <c r="A50" s="59"/>
      <c r="B50" s="60" t="s">
        <v>222</v>
      </c>
      <c r="C50" s="60" t="s">
        <v>223</v>
      </c>
    </row>
    <row r="51" spans="1:3" x14ac:dyDescent="0.25">
      <c r="A51" s="59"/>
      <c r="B51" s="60" t="s">
        <v>224</v>
      </c>
      <c r="C51" s="60" t="s">
        <v>225</v>
      </c>
    </row>
    <row r="52" spans="1:3" x14ac:dyDescent="0.25">
      <c r="A52" s="27"/>
      <c r="B52" s="19"/>
      <c r="C52" s="19"/>
    </row>
  </sheetData>
  <mergeCells count="1">
    <mergeCell ref="A1:C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35058-B907-486D-8DFE-023616BFF978}">
  <sheetPr>
    <tabColor rgb="FF7030A0"/>
  </sheetPr>
  <dimension ref="A1:B34"/>
  <sheetViews>
    <sheetView workbookViewId="0"/>
  </sheetViews>
  <sheetFormatPr defaultRowHeight="15" x14ac:dyDescent="0.25"/>
  <cols>
    <col min="1" max="1" width="44.140625" customWidth="1"/>
    <col min="2" max="2" width="10.5703125" style="33" bestFit="1" customWidth="1"/>
  </cols>
  <sheetData>
    <row r="1" spans="1:2" x14ac:dyDescent="0.25">
      <c r="A1" s="34" t="s">
        <v>175</v>
      </c>
      <c r="B1" s="35" t="s">
        <v>112</v>
      </c>
    </row>
    <row r="2" spans="1:2" x14ac:dyDescent="0.25">
      <c r="A2" s="2" t="s">
        <v>111</v>
      </c>
      <c r="B2" s="40">
        <v>100</v>
      </c>
    </row>
    <row r="3" spans="1:2" x14ac:dyDescent="0.25">
      <c r="A3" s="2" t="s">
        <v>115</v>
      </c>
      <c r="B3" s="40">
        <v>370</v>
      </c>
    </row>
    <row r="4" spans="1:2" x14ac:dyDescent="0.25">
      <c r="A4" s="2" t="s">
        <v>113</v>
      </c>
      <c r="B4" s="36">
        <v>770</v>
      </c>
    </row>
    <row r="5" spans="1:2" x14ac:dyDescent="0.25">
      <c r="A5" s="2" t="s">
        <v>148</v>
      </c>
      <c r="B5" s="40">
        <v>760</v>
      </c>
    </row>
    <row r="6" spans="1:2" x14ac:dyDescent="0.25">
      <c r="A6" s="1" t="s">
        <v>114</v>
      </c>
      <c r="B6" s="37">
        <f>SUM(B2:B5)</f>
        <v>2000</v>
      </c>
    </row>
    <row r="7" spans="1:2" x14ac:dyDescent="0.25">
      <c r="A7" s="1"/>
      <c r="B7" s="37"/>
    </row>
    <row r="8" spans="1:2" x14ac:dyDescent="0.25">
      <c r="A8" s="38" t="s">
        <v>178</v>
      </c>
      <c r="B8" s="39" t="s">
        <v>177</v>
      </c>
    </row>
    <row r="9" spans="1:2" x14ac:dyDescent="0.25">
      <c r="A9" s="2"/>
      <c r="B9" s="36"/>
    </row>
    <row r="10" spans="1:2" x14ac:dyDescent="0.25">
      <c r="A10" s="34" t="s">
        <v>176</v>
      </c>
      <c r="B10" s="35" t="s">
        <v>112</v>
      </c>
    </row>
    <row r="11" spans="1:2" x14ac:dyDescent="0.25">
      <c r="A11" s="38" t="s">
        <v>161</v>
      </c>
      <c r="B11" s="39"/>
    </row>
    <row r="12" spans="1:2" x14ac:dyDescent="0.25">
      <c r="A12" s="2" t="s">
        <v>111</v>
      </c>
      <c r="B12" s="40">
        <v>100</v>
      </c>
    </row>
    <row r="13" spans="1:2" x14ac:dyDescent="0.25">
      <c r="A13" s="2" t="s">
        <v>115</v>
      </c>
      <c r="B13" s="40">
        <v>100</v>
      </c>
    </row>
    <row r="14" spans="1:2" x14ac:dyDescent="0.25">
      <c r="A14" s="2" t="s">
        <v>113</v>
      </c>
      <c r="B14" s="36">
        <v>250</v>
      </c>
    </row>
    <row r="15" spans="1:2" x14ac:dyDescent="0.25">
      <c r="A15" s="1" t="s">
        <v>114</v>
      </c>
      <c r="B15" s="37">
        <f>SUM(B11:B14)</f>
        <v>450</v>
      </c>
    </row>
    <row r="16" spans="1:2" x14ac:dyDescent="0.25">
      <c r="A16" s="2"/>
      <c r="B16" s="36"/>
    </row>
    <row r="17" spans="1:2" x14ac:dyDescent="0.25">
      <c r="A17" s="38" t="s">
        <v>60</v>
      </c>
      <c r="B17" s="39"/>
    </row>
    <row r="18" spans="1:2" x14ac:dyDescent="0.25">
      <c r="A18" s="2" t="s">
        <v>113</v>
      </c>
      <c r="B18" s="36">
        <v>200</v>
      </c>
    </row>
    <row r="19" spans="1:2" x14ac:dyDescent="0.25">
      <c r="A19" s="1" t="s">
        <v>114</v>
      </c>
      <c r="B19" s="37">
        <f>SUM(B17:B18)</f>
        <v>200</v>
      </c>
    </row>
    <row r="20" spans="1:2" x14ac:dyDescent="0.25">
      <c r="A20" s="2"/>
      <c r="B20" s="36"/>
    </row>
    <row r="21" spans="1:2" x14ac:dyDescent="0.25">
      <c r="A21" s="38" t="s">
        <v>147</v>
      </c>
      <c r="B21" s="39"/>
    </row>
    <row r="22" spans="1:2" x14ac:dyDescent="0.25">
      <c r="A22" s="2" t="s">
        <v>113</v>
      </c>
      <c r="B22" s="36">
        <v>200</v>
      </c>
    </row>
    <row r="23" spans="1:2" x14ac:dyDescent="0.25">
      <c r="A23" s="1" t="s">
        <v>114</v>
      </c>
      <c r="B23" s="37">
        <f>SUM(B21:B22)</f>
        <v>200</v>
      </c>
    </row>
    <row r="24" spans="1:2" x14ac:dyDescent="0.25">
      <c r="A24" s="2"/>
      <c r="B24" s="36"/>
    </row>
    <row r="25" spans="1:2" x14ac:dyDescent="0.25">
      <c r="A25" s="38" t="s">
        <v>207</v>
      </c>
      <c r="B25" s="39"/>
    </row>
    <row r="26" spans="1:2" x14ac:dyDescent="0.25">
      <c r="A26" s="2" t="s">
        <v>115</v>
      </c>
      <c r="B26" s="36">
        <v>105</v>
      </c>
    </row>
    <row r="27" spans="1:2" x14ac:dyDescent="0.25">
      <c r="A27" s="2" t="s">
        <v>113</v>
      </c>
      <c r="B27" s="36">
        <v>120</v>
      </c>
    </row>
    <row r="28" spans="1:2" x14ac:dyDescent="0.25">
      <c r="A28" s="1" t="s">
        <v>114</v>
      </c>
      <c r="B28" s="37">
        <f>SUM(B25:B27)</f>
        <v>225</v>
      </c>
    </row>
    <row r="29" spans="1:2" x14ac:dyDescent="0.25">
      <c r="A29" s="2"/>
      <c r="B29" s="36"/>
    </row>
    <row r="30" spans="1:2" x14ac:dyDescent="0.25">
      <c r="A30" s="38" t="s">
        <v>149</v>
      </c>
      <c r="B30" s="39"/>
    </row>
    <row r="31" spans="1:2" x14ac:dyDescent="0.25">
      <c r="A31" s="2" t="s">
        <v>115</v>
      </c>
      <c r="B31" s="40">
        <v>165</v>
      </c>
    </row>
    <row r="32" spans="1:2" x14ac:dyDescent="0.25">
      <c r="A32" s="2" t="s">
        <v>148</v>
      </c>
      <c r="B32" s="40">
        <v>760</v>
      </c>
    </row>
    <row r="33" spans="1:2" x14ac:dyDescent="0.25">
      <c r="A33" s="1" t="s">
        <v>114</v>
      </c>
      <c r="B33" s="37">
        <f>SUM(B31:B32)</f>
        <v>925</v>
      </c>
    </row>
    <row r="34" spans="1:2" x14ac:dyDescent="0.25">
      <c r="A34" s="1"/>
      <c r="B34" s="3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8FC74-7D2E-48D3-BFD0-E97643E8C838}">
  <sheetPr>
    <tabColor rgb="FF66CCFF"/>
  </sheetPr>
  <dimension ref="A1:C10"/>
  <sheetViews>
    <sheetView workbookViewId="0"/>
  </sheetViews>
  <sheetFormatPr defaultColWidth="8.7109375" defaultRowHeight="15" x14ac:dyDescent="0.25"/>
  <cols>
    <col min="1" max="1" width="8.85546875" style="29" customWidth="1"/>
    <col min="2" max="2" width="37.42578125" style="28" customWidth="1"/>
    <col min="3" max="3" width="26" style="28" customWidth="1"/>
    <col min="4" max="16384" width="8.7109375" style="21"/>
  </cols>
  <sheetData>
    <row r="1" spans="1:3" x14ac:dyDescent="0.25">
      <c r="A1" s="31" t="s">
        <v>102</v>
      </c>
      <c r="B1" s="32" t="s">
        <v>55</v>
      </c>
      <c r="C1" s="32" t="s">
        <v>104</v>
      </c>
    </row>
    <row r="2" spans="1:3" ht="105" x14ac:dyDescent="0.25">
      <c r="A2" s="30" t="s">
        <v>103</v>
      </c>
      <c r="B2" s="19" t="s">
        <v>195</v>
      </c>
      <c r="C2" s="19" t="s">
        <v>209</v>
      </c>
    </row>
    <row r="3" spans="1:3" ht="45" x14ac:dyDescent="0.25">
      <c r="A3" s="30" t="s">
        <v>208</v>
      </c>
      <c r="B3" s="19" t="s">
        <v>227</v>
      </c>
      <c r="C3" s="19" t="s">
        <v>226</v>
      </c>
    </row>
    <row r="4" spans="1:3" ht="105" x14ac:dyDescent="0.25">
      <c r="A4" s="30" t="s">
        <v>105</v>
      </c>
      <c r="B4" s="19" t="s">
        <v>228</v>
      </c>
      <c r="C4" s="19" t="s">
        <v>150</v>
      </c>
    </row>
    <row r="5" spans="1:3" ht="90" x14ac:dyDescent="0.25">
      <c r="A5" s="30" t="s">
        <v>196</v>
      </c>
      <c r="B5" s="19" t="s">
        <v>197</v>
      </c>
      <c r="C5" s="19" t="s">
        <v>150</v>
      </c>
    </row>
    <row r="6" spans="1:3" ht="60" x14ac:dyDescent="0.25">
      <c r="A6" s="30" t="s">
        <v>229</v>
      </c>
      <c r="B6" s="19" t="s">
        <v>230</v>
      </c>
      <c r="C6" s="19"/>
    </row>
    <row r="7" spans="1:3" ht="120" x14ac:dyDescent="0.25">
      <c r="A7" s="30" t="s">
        <v>106</v>
      </c>
      <c r="B7" s="19" t="s">
        <v>179</v>
      </c>
      <c r="C7" s="19" t="s">
        <v>151</v>
      </c>
    </row>
    <row r="8" spans="1:3" ht="60" x14ac:dyDescent="0.25">
      <c r="A8" s="30" t="s">
        <v>107</v>
      </c>
      <c r="B8" s="19" t="s">
        <v>180</v>
      </c>
      <c r="C8" s="19" t="s">
        <v>108</v>
      </c>
    </row>
    <row r="9" spans="1:3" ht="45" x14ac:dyDescent="0.25">
      <c r="A9" s="30">
        <v>0.85416666666666663</v>
      </c>
      <c r="B9" s="19" t="s">
        <v>231</v>
      </c>
      <c r="C9" s="19" t="s">
        <v>171</v>
      </c>
    </row>
    <row r="10" spans="1:3" ht="30" x14ac:dyDescent="0.25">
      <c r="A10" s="30">
        <v>0.86458333333333337</v>
      </c>
      <c r="B10" s="19" t="s">
        <v>181</v>
      </c>
      <c r="C10" s="1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Event Tasks</vt:lpstr>
      <vt:lpstr>Volunteers</vt:lpstr>
      <vt:lpstr>Supplies</vt:lpstr>
      <vt:lpstr>Change</vt:lpstr>
      <vt:lpstr>Day of Event Schedule</vt:lpstr>
      <vt:lpstr>'Event Tasks'!Print_Titles</vt:lpstr>
      <vt:lpstr>Supplies!Print_Titles</vt:lpstr>
      <vt:lpstr>Volunteers!Print_Titles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Bedwell</dc:creator>
  <cp:lastModifiedBy>Jan Bedwell</cp:lastModifiedBy>
  <cp:lastPrinted>2024-10-11T21:57:18Z</cp:lastPrinted>
  <dcterms:created xsi:type="dcterms:W3CDTF">2022-04-06T01:59:36Z</dcterms:created>
  <dcterms:modified xsi:type="dcterms:W3CDTF">2025-04-09T21:06:51Z</dcterms:modified>
</cp:coreProperties>
</file>