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d.docs.live.net/744b413e5c2d9952/Documents/Lincoln Community Foundation/Bingo/"/>
    </mc:Choice>
  </mc:AlternateContent>
  <xr:revisionPtr revIDLastSave="0" documentId="8_{8DF02BD2-3413-42DD-9807-B69C5AB03CFA}" xr6:coauthVersionLast="47" xr6:coauthVersionMax="47" xr10:uidLastSave="{00000000-0000-0000-0000-000000000000}"/>
  <bookViews>
    <workbookView xWindow="5115" yWindow="3015" windowWidth="15375" windowHeight="7785" tabRatio="672" xr2:uid="{8E260936-F4EF-453B-BE51-71B9B107BC0C}"/>
  </bookViews>
  <sheets>
    <sheet name="Event Tasks" sheetId="2" r:id="rId1"/>
    <sheet name="Volunteers" sheetId="4" r:id="rId2"/>
    <sheet name="Supplies" sheetId="3" r:id="rId3"/>
    <sheet name="Change" sheetId="5" r:id="rId4"/>
    <sheet name="Day of Event Schedule" sheetId="6" r:id="rId5"/>
  </sheets>
  <definedNames>
    <definedName name="_xlnm.Print_Titles" localSheetId="0">'Event Tasks'!$1:$2</definedName>
    <definedName name="_xlnm.Print_Titles" localSheetId="2">Supplies!$1:$2</definedName>
    <definedName name="_xlnm.Print_Titles" localSheetId="1">Volunteers!$1:$2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5" l="1"/>
  <c r="C14" i="4"/>
  <c r="B14" i="4"/>
  <c r="B6" i="5"/>
  <c r="B28" i="5"/>
  <c r="B23" i="5"/>
  <c r="B15" i="5"/>
</calcChain>
</file>

<file path=xl/sharedStrings.xml><?xml version="1.0" encoding="utf-8"?>
<sst xmlns="http://schemas.openxmlformats.org/spreadsheetml/2006/main" count="280" uniqueCount="204">
  <si>
    <t xml:space="preserve"> </t>
  </si>
  <si>
    <t>Dinner Supplies</t>
  </si>
  <si>
    <t>Bingo Supplies</t>
  </si>
  <si>
    <t>Dinner</t>
  </si>
  <si>
    <t>Secure Vendor/Get Pricing</t>
  </si>
  <si>
    <t>Determine Volunteers Needed</t>
  </si>
  <si>
    <t>Determine List of Supplies Needed</t>
  </si>
  <si>
    <t>Bingo</t>
  </si>
  <si>
    <t>General</t>
  </si>
  <si>
    <t>Alcohol</t>
  </si>
  <si>
    <t>Determine Alchol Types</t>
  </si>
  <si>
    <t>Determine Pricing</t>
  </si>
  <si>
    <t>Determine how tickets will be sold</t>
  </si>
  <si>
    <t>Determine ticket price</t>
  </si>
  <si>
    <t>Determine seating arrangements/capacity</t>
  </si>
  <si>
    <t>Who</t>
  </si>
  <si>
    <t>When</t>
  </si>
  <si>
    <t>Comments</t>
  </si>
  <si>
    <t>Tasks</t>
  </si>
  <si>
    <t>Beer</t>
  </si>
  <si>
    <t>Wine</t>
  </si>
  <si>
    <t>Water</t>
  </si>
  <si>
    <t>Soda</t>
  </si>
  <si>
    <t>Ice</t>
  </si>
  <si>
    <t>Bar Supplies</t>
  </si>
  <si>
    <t>Dinner Plates</t>
  </si>
  <si>
    <t>Cutlery</t>
  </si>
  <si>
    <t>Napkins</t>
  </si>
  <si>
    <t>General Supplies</t>
  </si>
  <si>
    <t>Trash Bags</t>
  </si>
  <si>
    <t>Bingo 10-card pack</t>
  </si>
  <si>
    <t>Daubers</t>
  </si>
  <si>
    <t>Fillers</t>
  </si>
  <si>
    <t>Raffle</t>
  </si>
  <si>
    <t>Gather Raffle Prizes</t>
  </si>
  <si>
    <t>Drink Tickets - one part</t>
  </si>
  <si>
    <t>Decorations</t>
  </si>
  <si>
    <t>Bingo cage, balls and mat</t>
  </si>
  <si>
    <t>KK has this</t>
  </si>
  <si>
    <t>Secure Bingo Caller</t>
  </si>
  <si>
    <t>Tape and scissors</t>
  </si>
  <si>
    <t>Wine Openers</t>
  </si>
  <si>
    <t>Beer openers</t>
  </si>
  <si>
    <t>Bar towels</t>
  </si>
  <si>
    <t xml:space="preserve">Bar Cleaner </t>
  </si>
  <si>
    <t>Ice scoops</t>
  </si>
  <si>
    <t>Check in table/chairs, change, spread sheet for ticket presales, pens, Square card reader or swipes</t>
  </si>
  <si>
    <t>Flyer Design and Printing</t>
  </si>
  <si>
    <t>What is Needed</t>
  </si>
  <si>
    <t>Quantity</t>
  </si>
  <si>
    <t>Pay fee to reserve venue</t>
  </si>
  <si>
    <t>BINGO EVENT TASKS</t>
  </si>
  <si>
    <t>VOLUNTEERS NEEDED</t>
  </si>
  <si>
    <t>Change and change boxes</t>
  </si>
  <si>
    <t>Bingo Payouts</t>
  </si>
  <si>
    <t>Food Service</t>
  </si>
  <si>
    <t>Task</t>
  </si>
  <si>
    <t>Low #</t>
  </si>
  <si>
    <t>High #</t>
  </si>
  <si>
    <t>Comment</t>
  </si>
  <si>
    <t>Wait Staff for Drinks</t>
  </si>
  <si>
    <t>Check-In</t>
  </si>
  <si>
    <t>Sell Raffle Tickets</t>
  </si>
  <si>
    <t>Drink Tickets</t>
  </si>
  <si>
    <t>Some of these positions could overlap</t>
  </si>
  <si>
    <t>Total Volunteers needed</t>
  </si>
  <si>
    <t>Wine Cups</t>
  </si>
  <si>
    <t>Clean up Hall - Check List</t>
  </si>
  <si>
    <t>Optional</t>
  </si>
  <si>
    <t>Serving Spoons and Dishes</t>
  </si>
  <si>
    <t>Food</t>
  </si>
  <si>
    <t>Supplies Needed</t>
  </si>
  <si>
    <t>Paper Bags to toss used Bingo sheets</t>
  </si>
  <si>
    <t>Baskets to package Raffle items</t>
  </si>
  <si>
    <t>2 set of numbers 1 - X</t>
  </si>
  <si>
    <t>Heads/Tails Beads</t>
  </si>
  <si>
    <t>Bingo Call Back</t>
  </si>
  <si>
    <t>NP</t>
  </si>
  <si>
    <t>Secure Date</t>
  </si>
  <si>
    <t>NP/LCF</t>
  </si>
  <si>
    <t>Insurance Coverage</t>
  </si>
  <si>
    <t>LCF</t>
  </si>
  <si>
    <t>Single  Drink tickets</t>
  </si>
  <si>
    <t>Kris Knutson</t>
  </si>
  <si>
    <t>Bingo Papers</t>
  </si>
  <si>
    <t>Bingo Daubers</t>
  </si>
  <si>
    <t>CA AG Raffle Permit</t>
  </si>
  <si>
    <t>Tip Jar</t>
  </si>
  <si>
    <t>Set up tables and chairs</t>
  </si>
  <si>
    <t>6 oz /10 oz cups</t>
  </si>
  <si>
    <t>LCF Supplied</t>
  </si>
  <si>
    <t>Container to put Raffle Tickets in</t>
  </si>
  <si>
    <t>Can use small paper bags - one per raffle prize</t>
  </si>
  <si>
    <t>Celophane to cover raffle baskets</t>
  </si>
  <si>
    <t>Extra little gifts to use as fillers for gift baskets</t>
  </si>
  <si>
    <t>Clear tables and decorations when event if over</t>
  </si>
  <si>
    <t xml:space="preserve">Head or Tails </t>
  </si>
  <si>
    <t>City</t>
  </si>
  <si>
    <t>LCF will provide</t>
  </si>
  <si>
    <t>Lincoln Rec Dept provides</t>
  </si>
  <si>
    <t>Decorations/Table Coverings</t>
  </si>
  <si>
    <t>Raffle Prizes</t>
  </si>
  <si>
    <t>Busiest between 5:30 - 6:30</t>
  </si>
  <si>
    <t>Gloves</t>
  </si>
  <si>
    <t>Some food vendors will supply these</t>
  </si>
  <si>
    <t>x = number of Raffle prizes.  One number goes on prize and one number goes on raffle ticket container</t>
  </si>
  <si>
    <t>Cash/Ticket aprons</t>
  </si>
  <si>
    <t>Time</t>
  </si>
  <si>
    <t>2pm</t>
  </si>
  <si>
    <t>Volunteers needed</t>
  </si>
  <si>
    <t>5:30pm</t>
  </si>
  <si>
    <t>4:30pm</t>
  </si>
  <si>
    <t>6:30pm</t>
  </si>
  <si>
    <t>8pm</t>
  </si>
  <si>
    <t>Starts after 11th game and before Black Out Game</t>
  </si>
  <si>
    <t>Plastic Table cloth rolls</t>
  </si>
  <si>
    <t>Paper Table runner</t>
  </si>
  <si>
    <t>Ones</t>
  </si>
  <si>
    <t>Amt</t>
  </si>
  <si>
    <t>Tens</t>
  </si>
  <si>
    <t>Total</t>
  </si>
  <si>
    <t>Fives</t>
  </si>
  <si>
    <t>Make many copies of the Bingo Game sheet</t>
  </si>
  <si>
    <t xml:space="preserve">McBean Park - 2nd Wednesday of the Month </t>
  </si>
  <si>
    <t>S395 + $100 must be paid when date is secured</t>
  </si>
  <si>
    <t>Have Chamber and City send out email blast</t>
  </si>
  <si>
    <t>If not a Chamber member, LCF can send out for you to the Chamber</t>
  </si>
  <si>
    <t>ABC License</t>
  </si>
  <si>
    <t>$50 for one day beer/wine license.  Willie Preston or Kris Knutson can be your RBS certified person.</t>
  </si>
  <si>
    <t>Water $1, Soda $2, Beer $4, Wine $5</t>
  </si>
  <si>
    <t>Prize is 1/2 of the amount collected in Heads/Tails bead sales. Make sure to keep the funds separate from other Raffle/Drink ticket sales.</t>
  </si>
  <si>
    <t>Snacks/Dessert</t>
  </si>
  <si>
    <t>One can/bottle per person</t>
  </si>
  <si>
    <t>One bottle per person</t>
  </si>
  <si>
    <t>One can per person</t>
  </si>
  <si>
    <t>Note</t>
  </si>
  <si>
    <t>** If you have extra at the end of the night, you could sell it to the next non-profit on the list **</t>
  </si>
  <si>
    <t>Heads/Tails Supplies</t>
  </si>
  <si>
    <t>Large Coin</t>
  </si>
  <si>
    <t>Heads or Tails</t>
  </si>
  <si>
    <t>Lincoln Rec department will set up Tables/chairs for 240.  If more is needed, please let LCF know.  Pavilion can accommodate 350.  10 per table.</t>
  </si>
  <si>
    <t>Flyers/Brochure to promote your organization</t>
  </si>
  <si>
    <t>When giving caterer the number of plates to prepare, account for same-day and last minute tickets.  This could be as many as 1/3 of your sales before the last week or so of your event.</t>
  </si>
  <si>
    <t>Need 3 175  foot rolls - LCF will supply this</t>
  </si>
  <si>
    <t>LCF Provided</t>
  </si>
  <si>
    <t>Minimize the decorations.</t>
  </si>
  <si>
    <t>Plates, utensils, napkins</t>
  </si>
  <si>
    <t>$25 per game.  If there are mulitple winners, each receives $25.  $100 for last game.  If multiple winners, the $100 is split up between the winners.</t>
  </si>
  <si>
    <t>Make at least 100 copies.  Hand out with Bingo papers and Dauber.</t>
  </si>
  <si>
    <t>Next Bingo Non Profit may also want to hand out their flyer with Bingo papers and Dauber</t>
  </si>
  <si>
    <t>Willie</t>
  </si>
  <si>
    <t>Kris</t>
  </si>
  <si>
    <t>One at a table and one roving</t>
  </si>
  <si>
    <t>Usually, 2 to 3 people from LCF will be available to help.</t>
  </si>
  <si>
    <t>Provided by Rec Dept</t>
  </si>
  <si>
    <t>2 Cash boxes or pouches</t>
  </si>
  <si>
    <t xml:space="preserve">One bottle for every 4 persons.  </t>
  </si>
  <si>
    <t>Heads/Tails - $10 per strain</t>
  </si>
  <si>
    <t>Twenties</t>
  </si>
  <si>
    <t>Bingo Payouts (assumes 3 winners per game)</t>
  </si>
  <si>
    <t>10 to 12 volunteers</t>
  </si>
  <si>
    <t>5 to 7 volunteers</t>
  </si>
  <si>
    <t>5 to 6 volunteers needed</t>
  </si>
  <si>
    <t>Raffle Prize Runner</t>
  </si>
  <si>
    <t>Optional but are helpful for Bead and roving Drink tickets sellers.  LCF has aprons</t>
  </si>
  <si>
    <t>With appropriate change for bar and raffle tickets.  LCF has cash boxes and pouches</t>
  </si>
  <si>
    <t>Sell for $1 each.  Guest can buy what they need   LCF supplies the tickets</t>
  </si>
  <si>
    <t>Raffle Supplies &amp; Door Prize</t>
  </si>
  <si>
    <t>Raffle Ticket Cards (25 ticket plus door prize ticket)</t>
  </si>
  <si>
    <t>LCF will supply - $20 per card</t>
  </si>
  <si>
    <t>To flip for game - Willie has a coin</t>
  </si>
  <si>
    <t xml:space="preserve">Optional.  This is a good way to promote your non-profit or upcoming events.  These can be placed on the table or handed out at check-in.  </t>
  </si>
  <si>
    <t>Sell Raffle Cards for $20 a card</t>
  </si>
  <si>
    <t>Bar/Raffle Desk Change</t>
  </si>
  <si>
    <t>LCF will provide Square links</t>
  </si>
  <si>
    <t>$30 for Bingo only.  $40 for Bingo plus Dinner</t>
  </si>
  <si>
    <t>Post around town.  If Chamber member they can e-blast.   Post on Facebook.
Ensure your flyer says 21+ on it and includes the Lincoln Community Foundation logo as LCF is supporting your event.</t>
  </si>
  <si>
    <t>Lincoln Rec department will set up tables for Check-In, Bead table and Raffle/Bar ticket sales table.</t>
  </si>
  <si>
    <t>Bring your own or LCF can provide.  Only one is really needed and that is for Bar/Raffle ticket sales.  Check-in and Beads can use a bank cash pouch.</t>
  </si>
  <si>
    <t>Sell at event.  LCF will provide the Raffle cards</t>
  </si>
  <si>
    <t>Door Prize</t>
  </si>
  <si>
    <t>Optional - LCF has some table cloth rolls</t>
  </si>
  <si>
    <t>Lions Club @ $7.25 per bag</t>
  </si>
  <si>
    <t>Non-profit can make something for this if they choose</t>
  </si>
  <si>
    <t>Fly swatters (to signal a bingo) - optional</t>
  </si>
  <si>
    <t>6 - 10 volunteers needed</t>
  </si>
  <si>
    <t>Suggest about 15 - 18 baskets plus One Door Prize</t>
  </si>
  <si>
    <t>The volunteers selling Raffle Cards, should rip off the Door Prize ticket and place in a container at the Raffle /Drink ticket table.  These need to be counted just before the Door Prize ticket is drawn as this number will be the basis for your Raffle report to the CA AG.</t>
  </si>
  <si>
    <t>Bartender</t>
  </si>
  <si>
    <t>Collect gagage after dinner and empty bingo paper bags</t>
  </si>
  <si>
    <t>Need 3 200 foot rolls or 2 300 foot rolls - LCF has some rolls of table cloths</t>
  </si>
  <si>
    <t>Optional: Only if playing this game.  Need about one strain of beads for every two people Sell for @10 each.  Allow only three per person.  LCF has lots of beads that can be used.</t>
  </si>
  <si>
    <t>Start-up Change - assumes about 150 people</t>
  </si>
  <si>
    <t>Distribute above change to each of these stations:</t>
  </si>
  <si>
    <t>3 or more</t>
  </si>
  <si>
    <t>Square devices for CC sales: LCF has these</t>
  </si>
  <si>
    <t>Volunteer Check-in - get ready to serve dinner, sell raffle/drink tickets, do check-in, sell beads, etc.  Additional training on use of Square devices if necessary.</t>
  </si>
  <si>
    <t xml:space="preserve">Setup, cover tables, decorations, put together check-in, raffle/drink tickets tables, set out raffle prizes, set up Bingo Caller table.
Training if necessary on use of Square devices
Willie will set up sound system
</t>
  </si>
  <si>
    <t xml:space="preserve">Doors Open
Dinner Served
Bar Open
Ticket/Bead Sales begin
</t>
  </si>
  <si>
    <t xml:space="preserve">Bingo Begins
Ticket/Bead Sales continue
Collect dinner garbage
Empty Bingo Paper Bags
Run Raffle prizes
Drink runner(s)
Cleanup of Dinner Service
</t>
  </si>
  <si>
    <t xml:space="preserve">Heads/Tails Game Starts
Begin Cleanup of Check In and Raffle ticket tables.
</t>
  </si>
  <si>
    <t xml:space="preserve">Bingo Ends and Cleanup Begins
</t>
  </si>
  <si>
    <t xml:space="preserve">Close up the hall
</t>
  </si>
  <si>
    <t>Beer and Wine only.  Seltzer drinks are ok and considered same as Beer. No GLASS containers!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</si>
</sst>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409]h:mm\ AM/PM;@"/>
  </numFmts>
  <fonts count="5" x14ac:knownFonts="1">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4" fillId="0" borderId="0" applyFont="0" applyFill="0" applyBorder="0" applyAlignment="0" applyProtection="0"/>
  </cellStyleXfs>
  <cellXfs count="64">
    <xf numFmtId="0" fontId="0" fillId="0" borderId="0" xfId="0"/>
    <xf numFmtId="0" fontId="1" fillId="0" borderId="1" xfId="0" applyFont="1" applyBorder="1"/>
    <xf numFmtId="0" fontId="0" fillId="0" borderId="1" xfId="0" applyBorder="1"/>
    <xf numFmtId="0" fontId="0" fillId="0" borderId="1" xfId="0" applyBorder="1" applyAlignment="1">
      <alignment horizontal="left" vertical="top"/>
    </xf>
    <xf numFmtId="0" fontId="0" fillId="0" borderId="0" xfId="0" applyAlignment="1">
      <alignment horizontal="left" vertical="top"/>
    </xf>
    <xf numFmtId="0" fontId="0" fillId="0" borderId="1" xfId="0" applyBorder="1" applyAlignment="1">
      <alignment horizontal="left" vertical="top" wrapText="1"/>
    </xf>
    <xf numFmtId="0" fontId="0" fillId="0" borderId="0" xfId="0" applyAlignment="1">
      <alignment horizontal="left" vertical="top" wrapText="1"/>
    </xf>
    <xf numFmtId="14" fontId="0" fillId="0" borderId="1" xfId="0" applyNumberFormat="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2" fillId="3" borderId="2" xfId="0" applyFont="1" applyFill="1" applyBorder="1" applyAlignment="1">
      <alignment horizontal="left" vertical="top"/>
    </xf>
    <xf numFmtId="0" fontId="1" fillId="3" borderId="3" xfId="0" applyFont="1" applyFill="1" applyBorder="1" applyAlignment="1">
      <alignment horizontal="left" vertical="top" wrapText="1"/>
    </xf>
    <xf numFmtId="0" fontId="1" fillId="3" borderId="3" xfId="0" applyFont="1" applyFill="1" applyBorder="1" applyAlignment="1">
      <alignment horizontal="left" vertical="top"/>
    </xf>
    <xf numFmtId="0" fontId="0" fillId="3" borderId="3" xfId="0" applyFill="1" applyBorder="1" applyAlignment="1">
      <alignment horizontal="left" vertical="top"/>
    </xf>
    <xf numFmtId="0" fontId="1" fillId="3" borderId="4" xfId="0" applyFont="1" applyFill="1" applyBorder="1" applyAlignment="1">
      <alignment horizontal="left" vertical="top" wrapText="1"/>
    </xf>
    <xf numFmtId="0" fontId="0" fillId="3" borderId="2" xfId="0" applyFill="1" applyBorder="1" applyAlignment="1">
      <alignment horizontal="left" vertical="top" wrapText="1"/>
    </xf>
    <xf numFmtId="0" fontId="0" fillId="3" borderId="4" xfId="0" applyFill="1" applyBorder="1" applyAlignment="1">
      <alignment horizontal="left" vertical="top" wrapText="1"/>
    </xf>
    <xf numFmtId="0" fontId="2" fillId="3" borderId="1" xfId="0" applyFont="1" applyFill="1" applyBorder="1" applyAlignment="1">
      <alignment horizontal="left" vertical="top"/>
    </xf>
    <xf numFmtId="0" fontId="3" fillId="2" borderId="1" xfId="0" applyFont="1" applyFill="1" applyBorder="1" applyAlignment="1">
      <alignment horizontal="center"/>
    </xf>
    <xf numFmtId="0" fontId="0" fillId="0" borderId="1" xfId="0" applyBorder="1" applyAlignment="1">
      <alignment vertical="top" wrapText="1"/>
    </xf>
    <xf numFmtId="6" fontId="0" fillId="0" borderId="1" xfId="0" applyNumberFormat="1" applyBorder="1" applyAlignment="1">
      <alignment horizontal="left" vertical="top" wrapText="1"/>
    </xf>
    <xf numFmtId="0" fontId="0" fillId="0" borderId="0" xfId="0" applyAlignment="1">
      <alignment vertical="top"/>
    </xf>
    <xf numFmtId="0" fontId="0" fillId="2" borderId="1" xfId="0" applyFill="1" applyBorder="1" applyAlignment="1">
      <alignment vertical="top"/>
    </xf>
    <xf numFmtId="0" fontId="2" fillId="2" borderId="1" xfId="0" applyFont="1" applyFill="1" applyBorder="1" applyAlignment="1">
      <alignment vertical="top" wrapText="1"/>
    </xf>
    <xf numFmtId="0" fontId="2" fillId="3" borderId="1" xfId="0" applyFont="1" applyFill="1" applyBorder="1" applyAlignment="1">
      <alignment vertical="top"/>
    </xf>
    <xf numFmtId="0" fontId="0" fillId="3" borderId="1" xfId="0" applyFill="1" applyBorder="1" applyAlignment="1">
      <alignment vertical="top" wrapText="1"/>
    </xf>
    <xf numFmtId="0" fontId="1" fillId="0" borderId="1" xfId="0" applyFont="1" applyBorder="1" applyAlignment="1">
      <alignment vertical="top"/>
    </xf>
    <xf numFmtId="0" fontId="0" fillId="0" borderId="1" xfId="0" applyBorder="1" applyAlignment="1">
      <alignment vertical="top"/>
    </xf>
    <xf numFmtId="0" fontId="0" fillId="0" borderId="0" xfId="0" applyAlignment="1">
      <alignment vertical="top" wrapText="1"/>
    </xf>
    <xf numFmtId="164" fontId="0" fillId="0" borderId="0" xfId="0" applyNumberFormat="1" applyAlignment="1">
      <alignment horizontal="left" vertical="top"/>
    </xf>
    <xf numFmtId="164" fontId="0" fillId="0" borderId="1" xfId="0" applyNumberFormat="1" applyBorder="1" applyAlignment="1">
      <alignment horizontal="left" vertical="top"/>
    </xf>
    <xf numFmtId="164" fontId="1" fillId="2" borderId="1" xfId="0" applyNumberFormat="1" applyFont="1" applyFill="1" applyBorder="1" applyAlignment="1">
      <alignment horizontal="left" vertical="top"/>
    </xf>
    <xf numFmtId="0" fontId="1" fillId="2" borderId="1" xfId="0" applyFont="1" applyFill="1" applyBorder="1" applyAlignment="1">
      <alignment vertical="top" wrapText="1"/>
    </xf>
    <xf numFmtId="44" fontId="0" fillId="0" borderId="0" xfId="1" applyFont="1"/>
    <xf numFmtId="0" fontId="1" fillId="2" borderId="1" xfId="0" applyFont="1" applyFill="1" applyBorder="1"/>
    <xf numFmtId="44" fontId="1" fillId="2" borderId="1" xfId="1" applyFont="1" applyFill="1" applyBorder="1"/>
    <xf numFmtId="44" fontId="0" fillId="0" borderId="1" xfId="1" applyFont="1" applyBorder="1"/>
    <xf numFmtId="44" fontId="1" fillId="0" borderId="1" xfId="1" applyFont="1" applyBorder="1"/>
    <xf numFmtId="0" fontId="1" fillId="4" borderId="1" xfId="0" applyFont="1" applyFill="1" applyBorder="1"/>
    <xf numFmtId="44" fontId="1" fillId="4" borderId="1" xfId="1" applyFont="1" applyFill="1" applyBorder="1"/>
    <xf numFmtId="44" fontId="0" fillId="0" borderId="1" xfId="1" applyFont="1" applyFill="1" applyBorder="1"/>
    <xf numFmtId="0" fontId="0" fillId="4" borderId="1" xfId="0" applyFill="1" applyBorder="1" applyAlignment="1">
      <alignment horizontal="left" vertical="top"/>
    </xf>
    <xf numFmtId="0" fontId="0" fillId="4" borderId="1" xfId="0" applyFill="1" applyBorder="1" applyAlignment="1">
      <alignment horizontal="left" vertical="top" wrapText="1"/>
    </xf>
    <xf numFmtId="14" fontId="0" fillId="4" borderId="1" xfId="0" applyNumberFormat="1" applyFill="1" applyBorder="1" applyAlignment="1">
      <alignment horizontal="left" vertical="top"/>
    </xf>
    <xf numFmtId="6" fontId="0" fillId="4" borderId="1" xfId="0" applyNumberFormat="1" applyFill="1" applyBorder="1" applyAlignment="1">
      <alignment horizontal="left" vertical="top" wrapText="1"/>
    </xf>
    <xf numFmtId="0" fontId="0" fillId="4" borderId="0" xfId="0" applyFill="1" applyAlignment="1">
      <alignment wrapText="1"/>
    </xf>
    <xf numFmtId="0" fontId="0" fillId="4" borderId="1" xfId="0" applyFill="1" applyBorder="1"/>
    <xf numFmtId="0" fontId="1" fillId="4" borderId="1" xfId="0" applyFont="1" applyFill="1" applyBorder="1" applyAlignment="1">
      <alignment vertical="top"/>
    </xf>
    <xf numFmtId="0" fontId="0" fillId="4" borderId="1" xfId="0" applyFill="1" applyBorder="1" applyAlignment="1">
      <alignment vertical="top" wrapText="1"/>
    </xf>
    <xf numFmtId="0" fontId="0" fillId="4" borderId="1" xfId="0" applyFill="1" applyBorder="1" applyAlignment="1">
      <alignment vertical="top"/>
    </xf>
    <xf numFmtId="0" fontId="1" fillId="5" borderId="1" xfId="0" applyFont="1" applyFill="1" applyBorder="1" applyAlignment="1">
      <alignment vertical="top"/>
    </xf>
    <xf numFmtId="0" fontId="0" fillId="5" borderId="1" xfId="0" applyFill="1" applyBorder="1" applyAlignment="1">
      <alignment vertical="top" wrapText="1"/>
    </xf>
    <xf numFmtId="0" fontId="0" fillId="6" borderId="1" xfId="0" applyFill="1" applyBorder="1" applyAlignment="1">
      <alignment vertical="top"/>
    </xf>
    <xf numFmtId="0" fontId="0" fillId="6" borderId="1" xfId="0" applyFill="1" applyBorder="1" applyAlignment="1">
      <alignment vertical="top" wrapText="1"/>
    </xf>
    <xf numFmtId="0" fontId="0" fillId="5" borderId="1" xfId="0" applyFill="1" applyBorder="1"/>
    <xf numFmtId="0" fontId="0" fillId="5" borderId="1" xfId="0" applyFill="1" applyBorder="1" applyAlignment="1">
      <alignment horizontal="left" vertical="top"/>
    </xf>
    <xf numFmtId="0" fontId="0" fillId="5" borderId="1" xfId="0" applyFill="1" applyBorder="1" applyAlignment="1">
      <alignment horizontal="left" vertical="top" wrapText="1"/>
    </xf>
    <xf numFmtId="14" fontId="0" fillId="5" borderId="1" xfId="0" applyNumberFormat="1" applyFill="1" applyBorder="1" applyAlignment="1">
      <alignment horizontal="left" vertical="top"/>
    </xf>
    <xf numFmtId="0" fontId="0" fillId="0" borderId="1" xfId="0" applyBorder="1" applyAlignment="1">
      <alignment wrapText="1"/>
    </xf>
    <xf numFmtId="0" fontId="1" fillId="3" borderId="1" xfId="0" applyFont="1" applyFill="1" applyBorder="1" applyAlignment="1">
      <alignment vertical="top" wrapText="1"/>
    </xf>
    <xf numFmtId="0" fontId="3" fillId="2" borderId="2" xfId="0" applyFont="1" applyFill="1" applyBorder="1" applyAlignment="1">
      <alignment horizontal="center" vertical="top"/>
    </xf>
    <xf numFmtId="0" fontId="3" fillId="2" borderId="3" xfId="0" applyFont="1" applyFill="1" applyBorder="1" applyAlignment="1">
      <alignment horizontal="center" vertical="top"/>
    </xf>
    <xf numFmtId="0" fontId="3" fillId="2" borderId="4" xfId="0" applyFont="1" applyFill="1" applyBorder="1" applyAlignment="1">
      <alignment horizontal="center" vertical="top"/>
    </xf>
    <xf numFmtId="0" fontId="3" fillId="2" borderId="1"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3AF72-927C-4523-9310-FC0D6CE78F36}">
  <sheetPr>
    <tabColor theme="4" tint="-0.249977111117893"/>
  </sheetPr>
  <dimension ref="A1:E44"/>
  <sheetViews>
    <sheetView tabSelected="1" workbookViewId="0">
      <pane ySplit="2" topLeftCell="A3" activePane="bottomLeft" state="frozen"/>
      <selection pane="bottomLeft" activeCell="B9" sqref="B9"/>
    </sheetView>
  </sheetViews>
  <sheetFormatPr defaultColWidth="8.7109375" defaultRowHeight="15" x14ac:dyDescent="0.25"/>
  <cols>
    <col min="1" max="1" width="3.140625" style="4" customWidth="1"/>
    <col min="2" max="2" width="47.7109375" style="6" customWidth="1"/>
    <col min="3" max="4" width="9.28515625" style="4" bestFit="1" customWidth="1"/>
    <col min="5" max="5" width="49.42578125" style="6" customWidth="1"/>
    <col min="6" max="16384" width="8.7109375" style="4"/>
  </cols>
  <sheetData>
    <row r="1" spans="1:5" ht="21" x14ac:dyDescent="0.25">
      <c r="A1" s="60" t="s">
        <v>51</v>
      </c>
      <c r="B1" s="61"/>
      <c r="C1" s="61"/>
      <c r="D1" s="61"/>
      <c r="E1" s="62"/>
    </row>
    <row r="2" spans="1:5" ht="18.75" x14ac:dyDescent="0.25">
      <c r="A2" s="8" t="s">
        <v>0</v>
      </c>
      <c r="B2" s="9" t="s">
        <v>18</v>
      </c>
      <c r="C2" s="8" t="s">
        <v>15</v>
      </c>
      <c r="D2" s="8" t="s">
        <v>16</v>
      </c>
      <c r="E2" s="9" t="s">
        <v>17</v>
      </c>
    </row>
    <row r="3" spans="1:5" ht="18.75" x14ac:dyDescent="0.25">
      <c r="A3" s="10" t="s">
        <v>8</v>
      </c>
      <c r="B3" s="11"/>
      <c r="C3" s="12"/>
      <c r="D3" s="13"/>
      <c r="E3" s="14"/>
    </row>
    <row r="4" spans="1:5" x14ac:dyDescent="0.25">
      <c r="A4" s="41"/>
      <c r="B4" s="42" t="s">
        <v>78</v>
      </c>
      <c r="C4" s="41" t="s">
        <v>79</v>
      </c>
      <c r="D4" s="43" t="s">
        <v>0</v>
      </c>
      <c r="E4" s="42" t="s">
        <v>123</v>
      </c>
    </row>
    <row r="5" spans="1:5" x14ac:dyDescent="0.25">
      <c r="A5" s="41"/>
      <c r="B5" s="42" t="s">
        <v>80</v>
      </c>
      <c r="C5" s="41" t="s">
        <v>81</v>
      </c>
      <c r="D5" s="43" t="s">
        <v>0</v>
      </c>
      <c r="E5" s="42" t="s">
        <v>144</v>
      </c>
    </row>
    <row r="6" spans="1:5" x14ac:dyDescent="0.25">
      <c r="A6" s="55"/>
      <c r="B6" s="56" t="s">
        <v>50</v>
      </c>
      <c r="C6" s="55" t="s">
        <v>77</v>
      </c>
      <c r="D6" s="57" t="s">
        <v>0</v>
      </c>
      <c r="E6" s="56" t="s">
        <v>124</v>
      </c>
    </row>
    <row r="7" spans="1:5" ht="33.75" customHeight="1" x14ac:dyDescent="0.25">
      <c r="A7" s="41"/>
      <c r="B7" s="42" t="s">
        <v>12</v>
      </c>
      <c r="C7" s="41" t="s">
        <v>77</v>
      </c>
      <c r="D7" s="43" t="s">
        <v>0</v>
      </c>
      <c r="E7" s="42" t="s">
        <v>174</v>
      </c>
    </row>
    <row r="8" spans="1:5" x14ac:dyDescent="0.25">
      <c r="A8" s="41"/>
      <c r="B8" s="42" t="s">
        <v>13</v>
      </c>
      <c r="C8" s="41" t="s">
        <v>77</v>
      </c>
      <c r="D8" s="43" t="s">
        <v>0</v>
      </c>
      <c r="E8" s="44" t="s">
        <v>175</v>
      </c>
    </row>
    <row r="9" spans="1:5" ht="90" x14ac:dyDescent="0.25">
      <c r="A9" s="3"/>
      <c r="B9" s="5" t="s">
        <v>47</v>
      </c>
      <c r="C9" s="3" t="s">
        <v>77</v>
      </c>
      <c r="D9" s="7" t="s">
        <v>0</v>
      </c>
      <c r="E9" s="20" t="s">
        <v>176</v>
      </c>
    </row>
    <row r="10" spans="1:5" ht="30" x14ac:dyDescent="0.25">
      <c r="A10" s="3"/>
      <c r="B10" s="5" t="s">
        <v>125</v>
      </c>
      <c r="C10" s="3" t="s">
        <v>79</v>
      </c>
      <c r="D10" s="7" t="s">
        <v>0</v>
      </c>
      <c r="E10" s="5" t="s">
        <v>126</v>
      </c>
    </row>
    <row r="11" spans="1:5" ht="45" x14ac:dyDescent="0.25">
      <c r="A11" s="41"/>
      <c r="B11" s="42" t="s">
        <v>14</v>
      </c>
      <c r="C11" s="41" t="s">
        <v>81</v>
      </c>
      <c r="D11" s="43" t="s">
        <v>0</v>
      </c>
      <c r="E11" s="42" t="s">
        <v>140</v>
      </c>
    </row>
    <row r="12" spans="1:5" ht="30" x14ac:dyDescent="0.25">
      <c r="A12" s="3"/>
      <c r="B12" s="5" t="s">
        <v>46</v>
      </c>
      <c r="C12" s="3" t="s">
        <v>79</v>
      </c>
      <c r="D12" s="7" t="s">
        <v>0</v>
      </c>
      <c r="E12" s="5" t="s">
        <v>177</v>
      </c>
    </row>
    <row r="13" spans="1:5" ht="45" x14ac:dyDescent="0.25">
      <c r="A13" s="3"/>
      <c r="B13" s="5" t="s">
        <v>53</v>
      </c>
      <c r="C13" s="3" t="s">
        <v>79</v>
      </c>
      <c r="D13" s="7" t="s">
        <v>0</v>
      </c>
      <c r="E13" s="5" t="s">
        <v>178</v>
      </c>
    </row>
    <row r="14" spans="1:5" x14ac:dyDescent="0.25">
      <c r="A14" s="3"/>
      <c r="B14" s="5" t="s">
        <v>36</v>
      </c>
      <c r="C14" s="3" t="s">
        <v>77</v>
      </c>
      <c r="D14" s="7" t="s">
        <v>0</v>
      </c>
      <c r="E14" s="5" t="s">
        <v>145</v>
      </c>
    </row>
    <row r="15" spans="1:5" ht="45" x14ac:dyDescent="0.25">
      <c r="A15" s="3"/>
      <c r="B15" s="5" t="s">
        <v>141</v>
      </c>
      <c r="C15" s="3" t="s">
        <v>77</v>
      </c>
      <c r="D15" s="7" t="s">
        <v>0</v>
      </c>
      <c r="E15" s="5" t="s">
        <v>171</v>
      </c>
    </row>
    <row r="16" spans="1:5" x14ac:dyDescent="0.25">
      <c r="A16" s="3"/>
      <c r="B16" s="5" t="s">
        <v>67</v>
      </c>
      <c r="C16" s="3" t="s">
        <v>77</v>
      </c>
      <c r="D16" s="7" t="s">
        <v>0</v>
      </c>
      <c r="E16" s="5" t="s">
        <v>95</v>
      </c>
    </row>
    <row r="17" spans="1:5" ht="18.75" x14ac:dyDescent="0.25">
      <c r="A17" s="17" t="s">
        <v>3</v>
      </c>
      <c r="B17" s="15"/>
      <c r="C17" s="13"/>
      <c r="D17" s="13"/>
      <c r="E17" s="16"/>
    </row>
    <row r="18" spans="1:5" x14ac:dyDescent="0.25">
      <c r="A18" s="3"/>
      <c r="B18" s="5" t="s">
        <v>4</v>
      </c>
      <c r="C18" s="5" t="s">
        <v>77</v>
      </c>
      <c r="D18" s="7" t="s">
        <v>0</v>
      </c>
      <c r="E18" s="5"/>
    </row>
    <row r="19" spans="1:5" x14ac:dyDescent="0.25">
      <c r="A19" s="3"/>
      <c r="B19" s="5" t="s">
        <v>5</v>
      </c>
      <c r="C19" s="5" t="s">
        <v>77</v>
      </c>
      <c r="D19" s="7" t="s">
        <v>0</v>
      </c>
      <c r="E19" s="5"/>
    </row>
    <row r="20" spans="1:5" x14ac:dyDescent="0.25">
      <c r="A20" s="3"/>
      <c r="B20" s="5" t="s">
        <v>6</v>
      </c>
      <c r="C20" s="3" t="s">
        <v>77</v>
      </c>
      <c r="D20" s="3"/>
      <c r="E20" s="5" t="s">
        <v>146</v>
      </c>
    </row>
    <row r="21" spans="1:5" x14ac:dyDescent="0.25">
      <c r="A21" s="3"/>
      <c r="B21" s="5"/>
      <c r="C21" s="3"/>
      <c r="D21" s="3"/>
      <c r="E21" s="5"/>
    </row>
    <row r="22" spans="1:5" ht="18.75" x14ac:dyDescent="0.25">
      <c r="A22" s="17" t="s">
        <v>9</v>
      </c>
      <c r="B22" s="15"/>
      <c r="C22" s="13"/>
      <c r="D22" s="13"/>
      <c r="E22" s="16"/>
    </row>
    <row r="23" spans="1:5" ht="30" x14ac:dyDescent="0.25">
      <c r="A23" s="3"/>
      <c r="B23" s="5" t="s">
        <v>127</v>
      </c>
      <c r="C23" s="3" t="s">
        <v>77</v>
      </c>
      <c r="D23" s="7"/>
      <c r="E23" s="5" t="s">
        <v>128</v>
      </c>
    </row>
    <row r="24" spans="1:5" ht="30" x14ac:dyDescent="0.25">
      <c r="A24" s="55"/>
      <c r="B24" s="56" t="s">
        <v>10</v>
      </c>
      <c r="C24" s="55" t="s">
        <v>81</v>
      </c>
      <c r="D24" s="55"/>
      <c r="E24" s="56" t="s">
        <v>203</v>
      </c>
    </row>
    <row r="25" spans="1:5" x14ac:dyDescent="0.25">
      <c r="A25" s="55"/>
      <c r="B25" s="56" t="s">
        <v>11</v>
      </c>
      <c r="C25" s="55" t="s">
        <v>81</v>
      </c>
      <c r="D25" s="55"/>
      <c r="E25" s="56" t="s">
        <v>129</v>
      </c>
    </row>
    <row r="26" spans="1:5" x14ac:dyDescent="0.25">
      <c r="A26" s="55"/>
      <c r="B26" s="56" t="s">
        <v>82</v>
      </c>
      <c r="C26" s="55" t="s">
        <v>81</v>
      </c>
      <c r="D26" s="55" t="s">
        <v>0</v>
      </c>
      <c r="E26" s="56" t="s">
        <v>98</v>
      </c>
    </row>
    <row r="27" spans="1:5" ht="18.75" x14ac:dyDescent="0.25">
      <c r="A27" s="17" t="s">
        <v>33</v>
      </c>
      <c r="B27" s="15"/>
      <c r="C27" s="13"/>
      <c r="D27" s="13"/>
      <c r="E27" s="16"/>
    </row>
    <row r="28" spans="1:5" x14ac:dyDescent="0.25">
      <c r="A28" s="55"/>
      <c r="B28" s="56" t="s">
        <v>86</v>
      </c>
      <c r="C28" s="55" t="s">
        <v>77</v>
      </c>
      <c r="D28" s="57" t="s">
        <v>0</v>
      </c>
      <c r="E28" s="56"/>
    </row>
    <row r="29" spans="1:5" x14ac:dyDescent="0.25">
      <c r="A29" s="3"/>
      <c r="B29" s="5" t="s">
        <v>172</v>
      </c>
      <c r="C29" s="3" t="s">
        <v>77</v>
      </c>
      <c r="D29" s="7" t="s">
        <v>0</v>
      </c>
      <c r="E29" s="5" t="s">
        <v>179</v>
      </c>
    </row>
    <row r="30" spans="1:5" x14ac:dyDescent="0.25">
      <c r="A30" s="3"/>
      <c r="B30" s="5" t="s">
        <v>34</v>
      </c>
      <c r="C30" s="3" t="s">
        <v>77</v>
      </c>
      <c r="D30" s="7" t="s">
        <v>0</v>
      </c>
      <c r="E30" s="5" t="s">
        <v>186</v>
      </c>
    </row>
    <row r="31" spans="1:5" ht="75" x14ac:dyDescent="0.25">
      <c r="A31" s="3"/>
      <c r="B31" s="5" t="s">
        <v>180</v>
      </c>
      <c r="C31" s="3" t="s">
        <v>77</v>
      </c>
      <c r="D31" s="7" t="s">
        <v>0</v>
      </c>
      <c r="E31" s="5" t="s">
        <v>187</v>
      </c>
    </row>
    <row r="32" spans="1:5" ht="18.75" x14ac:dyDescent="0.25">
      <c r="A32" s="17" t="s">
        <v>139</v>
      </c>
      <c r="B32" s="15"/>
      <c r="C32" s="13"/>
      <c r="D32" s="13"/>
      <c r="E32" s="16"/>
    </row>
    <row r="33" spans="1:5" ht="45" x14ac:dyDescent="0.25">
      <c r="A33" s="3"/>
      <c r="B33" s="5" t="s">
        <v>96</v>
      </c>
      <c r="C33" s="3" t="s">
        <v>77</v>
      </c>
      <c r="D33" s="7"/>
      <c r="E33" s="5" t="s">
        <v>130</v>
      </c>
    </row>
    <row r="34" spans="1:5" ht="18.75" x14ac:dyDescent="0.25">
      <c r="A34" s="17" t="s">
        <v>7</v>
      </c>
      <c r="B34" s="15"/>
      <c r="C34" s="13"/>
      <c r="D34" s="13"/>
      <c r="E34" s="16"/>
    </row>
    <row r="35" spans="1:5" x14ac:dyDescent="0.25">
      <c r="A35" s="41"/>
      <c r="B35" s="42" t="s">
        <v>39</v>
      </c>
      <c r="C35" s="41" t="s">
        <v>81</v>
      </c>
      <c r="D35" s="41"/>
      <c r="E35" s="42" t="s">
        <v>83</v>
      </c>
    </row>
    <row r="36" spans="1:5" x14ac:dyDescent="0.25">
      <c r="A36" s="41"/>
      <c r="B36" s="45" t="s">
        <v>37</v>
      </c>
      <c r="C36" s="41" t="s">
        <v>81</v>
      </c>
      <c r="D36" s="41"/>
      <c r="E36" s="46" t="s">
        <v>38</v>
      </c>
    </row>
    <row r="37" spans="1:5" ht="45" x14ac:dyDescent="0.25">
      <c r="A37" s="3"/>
      <c r="B37" s="5" t="s">
        <v>54</v>
      </c>
      <c r="C37" s="3" t="s">
        <v>77</v>
      </c>
      <c r="D37" s="7"/>
      <c r="E37" s="5" t="s">
        <v>147</v>
      </c>
    </row>
    <row r="38" spans="1:5" x14ac:dyDescent="0.25">
      <c r="A38" s="41"/>
      <c r="B38" s="42" t="s">
        <v>84</v>
      </c>
      <c r="C38" s="41" t="s">
        <v>81</v>
      </c>
      <c r="D38" s="41"/>
      <c r="E38" s="42" t="s">
        <v>98</v>
      </c>
    </row>
    <row r="39" spans="1:5" x14ac:dyDescent="0.25">
      <c r="A39" s="41"/>
      <c r="B39" s="42" t="s">
        <v>85</v>
      </c>
      <c r="C39" s="41" t="s">
        <v>81</v>
      </c>
      <c r="D39" s="41"/>
      <c r="E39" s="42" t="s">
        <v>98</v>
      </c>
    </row>
    <row r="40" spans="1:5" x14ac:dyDescent="0.25">
      <c r="A40" s="41"/>
      <c r="B40" s="42" t="s">
        <v>88</v>
      </c>
      <c r="C40" s="41" t="s">
        <v>97</v>
      </c>
      <c r="D40" s="41"/>
      <c r="E40" s="42" t="s">
        <v>99</v>
      </c>
    </row>
    <row r="41" spans="1:5" x14ac:dyDescent="0.25">
      <c r="A41" s="3"/>
      <c r="B41" s="5" t="s">
        <v>100</v>
      </c>
      <c r="C41" s="3" t="s">
        <v>77</v>
      </c>
      <c r="D41" s="3"/>
      <c r="E41" s="5" t="s">
        <v>181</v>
      </c>
    </row>
    <row r="42" spans="1:5" x14ac:dyDescent="0.25">
      <c r="A42" s="3"/>
      <c r="B42" s="5" t="s">
        <v>101</v>
      </c>
      <c r="C42" s="3" t="s">
        <v>77</v>
      </c>
      <c r="D42" s="3"/>
      <c r="E42" s="5"/>
    </row>
    <row r="43" spans="1:5" ht="30" x14ac:dyDescent="0.25">
      <c r="A43" s="3"/>
      <c r="B43" s="5" t="s">
        <v>122</v>
      </c>
      <c r="C43" s="3" t="s">
        <v>81</v>
      </c>
      <c r="D43" s="3"/>
      <c r="E43" s="5" t="s">
        <v>148</v>
      </c>
    </row>
    <row r="44" spans="1:5" ht="30" x14ac:dyDescent="0.25">
      <c r="A44" s="3"/>
      <c r="B44" s="5" t="s">
        <v>149</v>
      </c>
      <c r="C44" s="3"/>
      <c r="D44" s="3"/>
      <c r="E44" s="5"/>
    </row>
  </sheetData>
  <mergeCells count="1">
    <mergeCell ref="A1:E1"/>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7327F-7621-49E9-A473-BDC10BF68096}">
  <sheetPr>
    <tabColor theme="9" tint="-0.249977111117893"/>
  </sheetPr>
  <dimension ref="A1:D18"/>
  <sheetViews>
    <sheetView workbookViewId="0">
      <selection activeCell="D12" sqref="D12"/>
    </sheetView>
  </sheetViews>
  <sheetFormatPr defaultRowHeight="15" x14ac:dyDescent="0.25"/>
  <cols>
    <col min="1" max="1" width="35.140625" customWidth="1"/>
    <col min="4" max="4" width="27.5703125" customWidth="1"/>
  </cols>
  <sheetData>
    <row r="1" spans="1:4" ht="21" x14ac:dyDescent="0.35">
      <c r="A1" s="63" t="s">
        <v>52</v>
      </c>
      <c r="B1" s="63"/>
      <c r="C1" s="63"/>
      <c r="D1" s="63"/>
    </row>
    <row r="2" spans="1:4" ht="21" x14ac:dyDescent="0.35">
      <c r="A2" s="18" t="s">
        <v>56</v>
      </c>
      <c r="B2" s="18" t="s">
        <v>57</v>
      </c>
      <c r="C2" s="18" t="s">
        <v>58</v>
      </c>
      <c r="D2" s="18" t="s">
        <v>59</v>
      </c>
    </row>
    <row r="3" spans="1:4" x14ac:dyDescent="0.25">
      <c r="A3" s="54" t="s">
        <v>55</v>
      </c>
      <c r="B3" s="54">
        <v>1</v>
      </c>
      <c r="C3" s="54">
        <v>2</v>
      </c>
      <c r="D3" s="54" t="s">
        <v>102</v>
      </c>
    </row>
    <row r="4" spans="1:4" x14ac:dyDescent="0.25">
      <c r="A4" s="46" t="s">
        <v>7</v>
      </c>
      <c r="B4" s="46">
        <v>0</v>
      </c>
      <c r="C4" s="46">
        <v>0</v>
      </c>
      <c r="D4" s="46" t="s">
        <v>151</v>
      </c>
    </row>
    <row r="5" spans="1:4" x14ac:dyDescent="0.25">
      <c r="A5" s="46" t="s">
        <v>76</v>
      </c>
      <c r="B5" s="46">
        <v>0</v>
      </c>
      <c r="C5" s="46">
        <v>0</v>
      </c>
      <c r="D5" s="46" t="s">
        <v>150</v>
      </c>
    </row>
    <row r="6" spans="1:4" x14ac:dyDescent="0.25">
      <c r="A6" s="2" t="s">
        <v>60</v>
      </c>
      <c r="B6" s="2">
        <v>1</v>
      </c>
      <c r="C6" s="2">
        <v>2</v>
      </c>
      <c r="D6" s="2"/>
    </row>
    <row r="7" spans="1:4" x14ac:dyDescent="0.25">
      <c r="A7" s="54" t="s">
        <v>188</v>
      </c>
      <c r="B7" s="54">
        <v>1</v>
      </c>
      <c r="C7" s="54">
        <v>2</v>
      </c>
      <c r="D7" s="54" t="s">
        <v>102</v>
      </c>
    </row>
    <row r="8" spans="1:4" x14ac:dyDescent="0.25">
      <c r="A8" s="2" t="s">
        <v>61</v>
      </c>
      <c r="B8" s="2">
        <v>2</v>
      </c>
      <c r="C8" s="2">
        <v>2</v>
      </c>
      <c r="D8" s="2" t="s">
        <v>102</v>
      </c>
    </row>
    <row r="9" spans="1:4" x14ac:dyDescent="0.25">
      <c r="A9" s="2" t="s">
        <v>75</v>
      </c>
      <c r="B9" s="2">
        <v>2</v>
      </c>
      <c r="C9" s="2">
        <v>3</v>
      </c>
      <c r="D9" s="2" t="s">
        <v>152</v>
      </c>
    </row>
    <row r="10" spans="1:4" x14ac:dyDescent="0.25">
      <c r="A10" s="2" t="s">
        <v>62</v>
      </c>
      <c r="B10" s="2">
        <v>2</v>
      </c>
      <c r="C10" s="2">
        <v>3</v>
      </c>
      <c r="D10" s="2" t="s">
        <v>102</v>
      </c>
    </row>
    <row r="11" spans="1:4" x14ac:dyDescent="0.25">
      <c r="A11" s="2" t="s">
        <v>63</v>
      </c>
      <c r="B11" s="2">
        <v>1</v>
      </c>
      <c r="C11" s="2">
        <v>2</v>
      </c>
      <c r="D11" s="2" t="s">
        <v>102</v>
      </c>
    </row>
    <row r="12" spans="1:4" x14ac:dyDescent="0.25">
      <c r="A12" s="2" t="s">
        <v>163</v>
      </c>
      <c r="B12" s="2">
        <v>1</v>
      </c>
      <c r="C12" s="2">
        <v>1</v>
      </c>
      <c r="D12" s="2"/>
    </row>
    <row r="13" spans="1:4" ht="30" x14ac:dyDescent="0.25">
      <c r="A13" s="58" t="s">
        <v>189</v>
      </c>
      <c r="B13" s="27">
        <v>2</v>
      </c>
      <c r="C13" s="27">
        <v>3</v>
      </c>
      <c r="D13" s="2"/>
    </row>
    <row r="14" spans="1:4" x14ac:dyDescent="0.25">
      <c r="A14" s="2" t="s">
        <v>65</v>
      </c>
      <c r="B14" s="2">
        <f>SUM(B3:B13)</f>
        <v>13</v>
      </c>
      <c r="C14" s="2">
        <f>SUM(C3:C13)</f>
        <v>20</v>
      </c>
      <c r="D14" s="2"/>
    </row>
    <row r="15" spans="1:4" x14ac:dyDescent="0.25">
      <c r="A15" s="2"/>
      <c r="B15" s="2"/>
      <c r="C15" s="2"/>
      <c r="D15" s="2"/>
    </row>
    <row r="16" spans="1:4" x14ac:dyDescent="0.25">
      <c r="A16" s="2" t="s">
        <v>64</v>
      </c>
      <c r="B16" s="2"/>
      <c r="C16" s="2"/>
      <c r="D16" s="2"/>
    </row>
    <row r="17" spans="1:4" x14ac:dyDescent="0.25">
      <c r="A17" s="2" t="s">
        <v>153</v>
      </c>
      <c r="B17" s="2"/>
      <c r="C17" s="2"/>
      <c r="D17" s="2"/>
    </row>
    <row r="18" spans="1:4" x14ac:dyDescent="0.25">
      <c r="A18" s="2"/>
      <c r="B18" s="2"/>
      <c r="C18" s="2"/>
      <c r="D18" s="2"/>
    </row>
  </sheetData>
  <mergeCells count="1">
    <mergeCell ref="A1:D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E41872-02BE-4B00-85D8-D5C093867F1E}">
  <sheetPr>
    <tabColor rgb="FFFFFF00"/>
  </sheetPr>
  <dimension ref="A1:C49"/>
  <sheetViews>
    <sheetView workbookViewId="0">
      <selection activeCell="A48" sqref="A48:C48"/>
    </sheetView>
  </sheetViews>
  <sheetFormatPr defaultColWidth="8.7109375" defaultRowHeight="15" x14ac:dyDescent="0.25"/>
  <cols>
    <col min="1" max="1" width="4.42578125" style="21" customWidth="1"/>
    <col min="2" max="2" width="40" style="28" customWidth="1"/>
    <col min="3" max="3" width="70.42578125" style="28" customWidth="1"/>
    <col min="4" max="16384" width="8.7109375" style="21"/>
  </cols>
  <sheetData>
    <row r="1" spans="1:3" ht="21" x14ac:dyDescent="0.25">
      <c r="A1" s="60" t="s">
        <v>71</v>
      </c>
      <c r="B1" s="61"/>
      <c r="C1" s="62"/>
    </row>
    <row r="2" spans="1:3" ht="18.75" x14ac:dyDescent="0.25">
      <c r="A2" s="22"/>
      <c r="B2" s="23" t="s">
        <v>48</v>
      </c>
      <c r="C2" s="23" t="s">
        <v>49</v>
      </c>
    </row>
    <row r="3" spans="1:3" ht="18.75" x14ac:dyDescent="0.25">
      <c r="A3" s="24" t="s">
        <v>28</v>
      </c>
      <c r="B3" s="25"/>
      <c r="C3" s="25"/>
    </row>
    <row r="4" spans="1:3" x14ac:dyDescent="0.25">
      <c r="A4" s="47"/>
      <c r="B4" s="48" t="s">
        <v>29</v>
      </c>
      <c r="C4" s="48" t="s">
        <v>154</v>
      </c>
    </row>
    <row r="5" spans="1:3" x14ac:dyDescent="0.25">
      <c r="A5" s="50"/>
      <c r="B5" s="51" t="s">
        <v>115</v>
      </c>
      <c r="C5" s="51" t="s">
        <v>190</v>
      </c>
    </row>
    <row r="6" spans="1:3" x14ac:dyDescent="0.25">
      <c r="A6" s="47"/>
      <c r="B6" s="48" t="s">
        <v>116</v>
      </c>
      <c r="C6" s="48" t="s">
        <v>143</v>
      </c>
    </row>
    <row r="7" spans="1:3" x14ac:dyDescent="0.25">
      <c r="A7" s="26"/>
      <c r="B7" s="19" t="s">
        <v>36</v>
      </c>
      <c r="C7" s="19" t="s">
        <v>68</v>
      </c>
    </row>
    <row r="8" spans="1:3" x14ac:dyDescent="0.25">
      <c r="A8" s="26"/>
      <c r="B8" s="19" t="s">
        <v>40</v>
      </c>
      <c r="C8" s="19"/>
    </row>
    <row r="9" spans="1:3" ht="30" x14ac:dyDescent="0.25">
      <c r="A9" s="26"/>
      <c r="B9" s="19" t="s">
        <v>155</v>
      </c>
      <c r="C9" s="19" t="s">
        <v>165</v>
      </c>
    </row>
    <row r="10" spans="1:3" ht="30" x14ac:dyDescent="0.25">
      <c r="A10" s="26"/>
      <c r="B10" s="19" t="s">
        <v>106</v>
      </c>
      <c r="C10" s="19" t="s">
        <v>164</v>
      </c>
    </row>
    <row r="11" spans="1:3" ht="18.75" x14ac:dyDescent="0.25">
      <c r="A11" s="24" t="s">
        <v>1</v>
      </c>
      <c r="B11" s="25"/>
      <c r="C11" s="59" t="s">
        <v>104</v>
      </c>
    </row>
    <row r="12" spans="1:3" ht="45" x14ac:dyDescent="0.25">
      <c r="A12" s="27"/>
      <c r="B12" s="19" t="s">
        <v>25</v>
      </c>
      <c r="C12" s="19" t="s">
        <v>142</v>
      </c>
    </row>
    <row r="13" spans="1:3" x14ac:dyDescent="0.25">
      <c r="A13" s="27"/>
      <c r="B13" s="19" t="s">
        <v>26</v>
      </c>
      <c r="C13" s="19"/>
    </row>
    <row r="14" spans="1:3" x14ac:dyDescent="0.25">
      <c r="A14" s="27"/>
      <c r="B14" s="19" t="s">
        <v>27</v>
      </c>
      <c r="C14" s="19"/>
    </row>
    <row r="15" spans="1:3" x14ac:dyDescent="0.25">
      <c r="A15" s="27"/>
      <c r="B15" s="19" t="s">
        <v>70</v>
      </c>
      <c r="C15" s="19"/>
    </row>
    <row r="16" spans="1:3" x14ac:dyDescent="0.25">
      <c r="A16" s="27"/>
      <c r="B16" s="19" t="s">
        <v>69</v>
      </c>
      <c r="C16" s="19"/>
    </row>
    <row r="17" spans="1:3" x14ac:dyDescent="0.25">
      <c r="A17" s="27"/>
      <c r="B17" s="19" t="s">
        <v>103</v>
      </c>
      <c r="C17" s="19"/>
    </row>
    <row r="18" spans="1:3" x14ac:dyDescent="0.25">
      <c r="A18" s="27"/>
      <c r="B18" s="19" t="s">
        <v>131</v>
      </c>
      <c r="C18" s="19"/>
    </row>
    <row r="19" spans="1:3" ht="18.75" x14ac:dyDescent="0.25">
      <c r="A19" s="24" t="s">
        <v>24</v>
      </c>
      <c r="B19" s="25"/>
      <c r="C19" s="25"/>
    </row>
    <row r="20" spans="1:3" x14ac:dyDescent="0.25">
      <c r="A20" s="27"/>
      <c r="B20" s="19" t="s">
        <v>19</v>
      </c>
      <c r="C20" s="19" t="s">
        <v>132</v>
      </c>
    </row>
    <row r="21" spans="1:3" x14ac:dyDescent="0.25">
      <c r="A21" s="27"/>
      <c r="B21" s="19" t="s">
        <v>20</v>
      </c>
      <c r="C21" s="19" t="s">
        <v>156</v>
      </c>
    </row>
    <row r="22" spans="1:3" x14ac:dyDescent="0.25">
      <c r="A22" s="27"/>
      <c r="B22" s="19" t="s">
        <v>66</v>
      </c>
      <c r="C22" s="19" t="s">
        <v>89</v>
      </c>
    </row>
    <row r="23" spans="1:3" x14ac:dyDescent="0.25">
      <c r="A23" s="27"/>
      <c r="B23" s="19" t="s">
        <v>21</v>
      </c>
      <c r="C23" s="19" t="s">
        <v>133</v>
      </c>
    </row>
    <row r="24" spans="1:3" x14ac:dyDescent="0.25">
      <c r="A24" s="27"/>
      <c r="B24" s="19" t="s">
        <v>22</v>
      </c>
      <c r="C24" s="19" t="s">
        <v>134</v>
      </c>
    </row>
    <row r="25" spans="1:3" x14ac:dyDescent="0.25">
      <c r="A25" s="27"/>
      <c r="B25" s="19" t="s">
        <v>23</v>
      </c>
      <c r="C25" s="19" t="s">
        <v>182</v>
      </c>
    </row>
    <row r="26" spans="1:3" x14ac:dyDescent="0.25">
      <c r="A26" s="49"/>
      <c r="B26" s="48" t="s">
        <v>35</v>
      </c>
      <c r="C26" s="48" t="s">
        <v>166</v>
      </c>
    </row>
    <row r="27" spans="1:3" x14ac:dyDescent="0.25">
      <c r="A27" s="27"/>
      <c r="B27" s="19" t="s">
        <v>41</v>
      </c>
      <c r="C27" s="19"/>
    </row>
    <row r="28" spans="1:3" x14ac:dyDescent="0.25">
      <c r="A28" s="27"/>
      <c r="B28" s="19" t="s">
        <v>42</v>
      </c>
      <c r="C28" s="19"/>
    </row>
    <row r="29" spans="1:3" x14ac:dyDescent="0.25">
      <c r="A29" s="27"/>
      <c r="B29" s="19" t="s">
        <v>43</v>
      </c>
      <c r="C29" s="19"/>
    </row>
    <row r="30" spans="1:3" x14ac:dyDescent="0.25">
      <c r="A30" s="27"/>
      <c r="B30" s="19" t="s">
        <v>44</v>
      </c>
      <c r="C30" s="19"/>
    </row>
    <row r="31" spans="1:3" x14ac:dyDescent="0.25">
      <c r="A31" s="27"/>
      <c r="B31" s="19" t="s">
        <v>45</v>
      </c>
      <c r="C31" s="19"/>
    </row>
    <row r="32" spans="1:3" x14ac:dyDescent="0.25">
      <c r="A32" s="27"/>
      <c r="B32" s="19" t="s">
        <v>87</v>
      </c>
      <c r="C32" s="19"/>
    </row>
    <row r="33" spans="1:3" ht="30" x14ac:dyDescent="0.25">
      <c r="A33" s="27"/>
      <c r="B33" s="19" t="s">
        <v>135</v>
      </c>
      <c r="C33" s="19" t="s">
        <v>136</v>
      </c>
    </row>
    <row r="34" spans="1:3" ht="18.75" x14ac:dyDescent="0.25">
      <c r="A34" s="24" t="s">
        <v>2</v>
      </c>
      <c r="B34" s="25"/>
      <c r="C34" s="25"/>
    </row>
    <row r="35" spans="1:3" x14ac:dyDescent="0.25">
      <c r="A35" s="49"/>
      <c r="B35" s="48" t="s">
        <v>30</v>
      </c>
      <c r="C35" s="48" t="s">
        <v>90</v>
      </c>
    </row>
    <row r="36" spans="1:3" x14ac:dyDescent="0.25">
      <c r="A36" s="49"/>
      <c r="B36" s="48" t="s">
        <v>31</v>
      </c>
      <c r="C36" s="48" t="s">
        <v>90</v>
      </c>
    </row>
    <row r="37" spans="1:3" x14ac:dyDescent="0.25">
      <c r="A37" s="49"/>
      <c r="B37" s="48" t="s">
        <v>72</v>
      </c>
      <c r="C37" s="48" t="s">
        <v>90</v>
      </c>
    </row>
    <row r="38" spans="1:3" x14ac:dyDescent="0.25">
      <c r="A38" s="27"/>
      <c r="B38" s="19" t="s">
        <v>184</v>
      </c>
      <c r="C38" s="19" t="s">
        <v>183</v>
      </c>
    </row>
    <row r="39" spans="1:3" ht="18.75" x14ac:dyDescent="0.25">
      <c r="A39" s="24" t="s">
        <v>167</v>
      </c>
      <c r="B39" s="25"/>
      <c r="C39" s="25"/>
    </row>
    <row r="40" spans="1:3" x14ac:dyDescent="0.25">
      <c r="A40" s="27"/>
      <c r="B40" s="19" t="s">
        <v>91</v>
      </c>
      <c r="C40" s="19" t="s">
        <v>92</v>
      </c>
    </row>
    <row r="41" spans="1:3" ht="30" x14ac:dyDescent="0.25">
      <c r="A41" s="27"/>
      <c r="B41" s="19" t="s">
        <v>74</v>
      </c>
      <c r="C41" s="19" t="s">
        <v>105</v>
      </c>
    </row>
    <row r="42" spans="1:3" x14ac:dyDescent="0.25">
      <c r="A42" s="27"/>
      <c r="B42" s="19" t="s">
        <v>73</v>
      </c>
      <c r="C42" s="19"/>
    </row>
    <row r="43" spans="1:3" x14ac:dyDescent="0.25">
      <c r="A43" s="27"/>
      <c r="B43" s="19" t="s">
        <v>93</v>
      </c>
      <c r="C43" s="19"/>
    </row>
    <row r="44" spans="1:3" x14ac:dyDescent="0.25">
      <c r="A44" s="27"/>
      <c r="B44" s="19" t="s">
        <v>32</v>
      </c>
      <c r="C44" s="19" t="s">
        <v>94</v>
      </c>
    </row>
    <row r="45" spans="1:3" ht="30" x14ac:dyDescent="0.25">
      <c r="A45" s="52"/>
      <c r="B45" s="53" t="s">
        <v>168</v>
      </c>
      <c r="C45" s="53" t="s">
        <v>169</v>
      </c>
    </row>
    <row r="46" spans="1:3" ht="18.75" x14ac:dyDescent="0.25">
      <c r="A46" s="24" t="s">
        <v>137</v>
      </c>
      <c r="B46" s="25"/>
      <c r="C46" s="25"/>
    </row>
    <row r="47" spans="1:3" ht="45" x14ac:dyDescent="0.25">
      <c r="A47" s="27"/>
      <c r="B47" s="19" t="s">
        <v>75</v>
      </c>
      <c r="C47" s="19" t="s">
        <v>191</v>
      </c>
    </row>
    <row r="48" spans="1:3" x14ac:dyDescent="0.25">
      <c r="A48" s="49"/>
      <c r="B48" s="48" t="s">
        <v>138</v>
      </c>
      <c r="C48" s="48" t="s">
        <v>170</v>
      </c>
    </row>
    <row r="49" spans="1:3" x14ac:dyDescent="0.25">
      <c r="A49" s="27"/>
      <c r="B49" s="19"/>
      <c r="C49" s="19"/>
    </row>
  </sheetData>
  <mergeCells count="1">
    <mergeCell ref="A1:C1"/>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35058-B907-486D-8DFE-023616BFF978}">
  <sheetPr>
    <tabColor rgb="FF7030A0"/>
  </sheetPr>
  <dimension ref="A1:B29"/>
  <sheetViews>
    <sheetView topLeftCell="A4" workbookViewId="0">
      <selection activeCell="A9" sqref="A9"/>
    </sheetView>
  </sheetViews>
  <sheetFormatPr defaultRowHeight="15" x14ac:dyDescent="0.25"/>
  <cols>
    <col min="1" max="1" width="44.140625" customWidth="1"/>
    <col min="2" max="2" width="10.5703125" style="33" bestFit="1" customWidth="1"/>
  </cols>
  <sheetData>
    <row r="1" spans="1:2" x14ac:dyDescent="0.25">
      <c r="A1" s="34" t="s">
        <v>192</v>
      </c>
      <c r="B1" s="35" t="s">
        <v>118</v>
      </c>
    </row>
    <row r="2" spans="1:2" x14ac:dyDescent="0.25">
      <c r="A2" s="2" t="s">
        <v>117</v>
      </c>
      <c r="B2" s="40">
        <v>100</v>
      </c>
    </row>
    <row r="3" spans="1:2" x14ac:dyDescent="0.25">
      <c r="A3" s="2" t="s">
        <v>121</v>
      </c>
      <c r="B3" s="40">
        <v>265</v>
      </c>
    </row>
    <row r="4" spans="1:2" x14ac:dyDescent="0.25">
      <c r="A4" s="2" t="s">
        <v>119</v>
      </c>
      <c r="B4" s="36">
        <v>650</v>
      </c>
    </row>
    <row r="5" spans="1:2" x14ac:dyDescent="0.25">
      <c r="A5" s="2" t="s">
        <v>158</v>
      </c>
      <c r="B5" s="40">
        <v>760</v>
      </c>
    </row>
    <row r="6" spans="1:2" x14ac:dyDescent="0.25">
      <c r="A6" s="1" t="s">
        <v>120</v>
      </c>
      <c r="B6" s="37">
        <f>SUM(B2:B5)</f>
        <v>1775</v>
      </c>
    </row>
    <row r="7" spans="1:2" x14ac:dyDescent="0.25">
      <c r="A7" s="1"/>
      <c r="B7" s="37"/>
    </row>
    <row r="8" spans="1:2" x14ac:dyDescent="0.25">
      <c r="A8" s="38" t="s">
        <v>195</v>
      </c>
      <c r="B8" s="39" t="s">
        <v>194</v>
      </c>
    </row>
    <row r="9" spans="1:2" x14ac:dyDescent="0.25">
      <c r="A9" s="2"/>
      <c r="B9" s="36"/>
    </row>
    <row r="10" spans="1:2" x14ac:dyDescent="0.25">
      <c r="A10" s="34" t="s">
        <v>193</v>
      </c>
      <c r="B10" s="35" t="s">
        <v>118</v>
      </c>
    </row>
    <row r="11" spans="1:2" x14ac:dyDescent="0.25">
      <c r="A11" s="38" t="s">
        <v>173</v>
      </c>
      <c r="B11" s="39"/>
    </row>
    <row r="12" spans="1:2" x14ac:dyDescent="0.25">
      <c r="A12" s="2" t="s">
        <v>117</v>
      </c>
      <c r="B12" s="40">
        <v>100</v>
      </c>
    </row>
    <row r="13" spans="1:2" x14ac:dyDescent="0.25">
      <c r="A13" s="2" t="s">
        <v>121</v>
      </c>
      <c r="B13" s="40">
        <v>100</v>
      </c>
    </row>
    <row r="14" spans="1:2" x14ac:dyDescent="0.25">
      <c r="A14" s="2" t="s">
        <v>119</v>
      </c>
      <c r="B14" s="36">
        <v>250</v>
      </c>
    </row>
    <row r="15" spans="1:2" x14ac:dyDescent="0.25">
      <c r="A15" s="1" t="s">
        <v>120</v>
      </c>
      <c r="B15" s="37">
        <f>SUM(B11:B14)</f>
        <v>450</v>
      </c>
    </row>
    <row r="16" spans="1:2" x14ac:dyDescent="0.25">
      <c r="A16" s="2"/>
      <c r="B16" s="36"/>
    </row>
    <row r="17" spans="1:2" x14ac:dyDescent="0.25">
      <c r="A17" s="38" t="s">
        <v>61</v>
      </c>
      <c r="B17" s="39"/>
    </row>
    <row r="18" spans="1:2" x14ac:dyDescent="0.25">
      <c r="A18" s="2" t="s">
        <v>119</v>
      </c>
      <c r="B18" s="36">
        <v>200</v>
      </c>
    </row>
    <row r="19" spans="1:2" x14ac:dyDescent="0.25">
      <c r="A19" s="1" t="s">
        <v>120</v>
      </c>
      <c r="B19" s="37">
        <f>SUM(B17:B18)</f>
        <v>200</v>
      </c>
    </row>
    <row r="20" spans="1:2" x14ac:dyDescent="0.25">
      <c r="A20" s="2"/>
      <c r="B20" s="36"/>
    </row>
    <row r="21" spans="1:2" x14ac:dyDescent="0.25">
      <c r="A21" s="38" t="s">
        <v>157</v>
      </c>
      <c r="B21" s="39"/>
    </row>
    <row r="22" spans="1:2" x14ac:dyDescent="0.25">
      <c r="A22" s="2" t="s">
        <v>119</v>
      </c>
      <c r="B22" s="36">
        <v>200</v>
      </c>
    </row>
    <row r="23" spans="1:2" x14ac:dyDescent="0.25">
      <c r="A23" s="1" t="s">
        <v>120</v>
      </c>
      <c r="B23" s="37">
        <f>SUM(B21:B22)</f>
        <v>200</v>
      </c>
    </row>
    <row r="24" spans="1:2" x14ac:dyDescent="0.25">
      <c r="A24" s="2"/>
      <c r="B24" s="36"/>
    </row>
    <row r="25" spans="1:2" x14ac:dyDescent="0.25">
      <c r="A25" s="38" t="s">
        <v>159</v>
      </c>
      <c r="B25" s="39"/>
    </row>
    <row r="26" spans="1:2" x14ac:dyDescent="0.25">
      <c r="A26" s="2" t="s">
        <v>121</v>
      </c>
      <c r="B26" s="40">
        <v>165</v>
      </c>
    </row>
    <row r="27" spans="1:2" x14ac:dyDescent="0.25">
      <c r="A27" s="2" t="s">
        <v>158</v>
      </c>
      <c r="B27" s="40">
        <v>760</v>
      </c>
    </row>
    <row r="28" spans="1:2" x14ac:dyDescent="0.25">
      <c r="A28" s="1" t="s">
        <v>120</v>
      </c>
      <c r="B28" s="37">
        <f>SUM(B26:B27)</f>
        <v>925</v>
      </c>
    </row>
    <row r="29" spans="1:2" x14ac:dyDescent="0.25">
      <c r="A29" s="1"/>
      <c r="B29" s="37"/>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8FC74-7D2E-48D3-BFD0-E97643E8C838}">
  <sheetPr>
    <tabColor rgb="FF66CCFF"/>
  </sheetPr>
  <dimension ref="A1:C8"/>
  <sheetViews>
    <sheetView workbookViewId="0">
      <selection activeCell="B7" sqref="B7"/>
    </sheetView>
  </sheetViews>
  <sheetFormatPr defaultColWidth="8.7109375" defaultRowHeight="15" x14ac:dyDescent="0.25"/>
  <cols>
    <col min="1" max="1" width="8.85546875" style="29" customWidth="1"/>
    <col min="2" max="2" width="37.42578125" style="28" customWidth="1"/>
    <col min="3" max="3" width="26" style="28" customWidth="1"/>
    <col min="4" max="16384" width="8.7109375" style="21"/>
  </cols>
  <sheetData>
    <row r="1" spans="1:3" x14ac:dyDescent="0.25">
      <c r="A1" s="31" t="s">
        <v>107</v>
      </c>
      <c r="B1" s="32" t="s">
        <v>56</v>
      </c>
      <c r="C1" s="32" t="s">
        <v>109</v>
      </c>
    </row>
    <row r="2" spans="1:3" ht="120" x14ac:dyDescent="0.25">
      <c r="A2" s="30" t="s">
        <v>108</v>
      </c>
      <c r="B2" s="19" t="s">
        <v>197</v>
      </c>
      <c r="C2" s="19" t="s">
        <v>161</v>
      </c>
    </row>
    <row r="3" spans="1:3" ht="75" x14ac:dyDescent="0.25">
      <c r="A3" s="30" t="s">
        <v>111</v>
      </c>
      <c r="B3" s="19" t="s">
        <v>196</v>
      </c>
      <c r="C3" s="19" t="s">
        <v>160</v>
      </c>
    </row>
    <row r="4" spans="1:3" ht="75" x14ac:dyDescent="0.25">
      <c r="A4" s="30" t="s">
        <v>110</v>
      </c>
      <c r="B4" s="19" t="s">
        <v>198</v>
      </c>
      <c r="C4" s="19" t="s">
        <v>160</v>
      </c>
    </row>
    <row r="5" spans="1:3" ht="120" x14ac:dyDescent="0.25">
      <c r="A5" s="30" t="s">
        <v>112</v>
      </c>
      <c r="B5" s="19" t="s">
        <v>199</v>
      </c>
      <c r="C5" s="19" t="s">
        <v>162</v>
      </c>
    </row>
    <row r="6" spans="1:3" ht="60" x14ac:dyDescent="0.25">
      <c r="A6" s="30" t="s">
        <v>113</v>
      </c>
      <c r="B6" s="19" t="s">
        <v>200</v>
      </c>
      <c r="C6" s="19" t="s">
        <v>114</v>
      </c>
    </row>
    <row r="7" spans="1:3" ht="30" x14ac:dyDescent="0.25">
      <c r="A7" s="30">
        <v>0.85416666666666663</v>
      </c>
      <c r="B7" s="19" t="s">
        <v>201</v>
      </c>
      <c r="C7" s="19" t="s">
        <v>185</v>
      </c>
    </row>
    <row r="8" spans="1:3" ht="30" x14ac:dyDescent="0.25">
      <c r="A8" s="30">
        <v>0.86458333333333337</v>
      </c>
      <c r="B8" s="19" t="s">
        <v>202</v>
      </c>
      <c r="C8" s="1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Event Tasks</vt:lpstr>
      <vt:lpstr>Volunteers</vt:lpstr>
      <vt:lpstr>Supplies</vt:lpstr>
      <vt:lpstr>Change</vt:lpstr>
      <vt:lpstr>Day of Event Schedule</vt:lpstr>
      <vt:lpstr>'Event Tasks'!Print_Titles</vt:lpstr>
      <vt:lpstr>Supplies!Print_Titles</vt:lpstr>
      <vt:lpstr>Volunteers!Print_Titles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Bedwell</dc:creator>
  <cp:lastModifiedBy>Jan Bedwell</cp:lastModifiedBy>
  <cp:lastPrinted>2024-02-26T00:01:41Z</cp:lastPrinted>
  <dcterms:created xsi:type="dcterms:W3CDTF">2022-04-06T01:59:36Z</dcterms:created>
  <dcterms:modified xsi:type="dcterms:W3CDTF">2024-03-03T21:56:10Z</dcterms:modified>
</cp:coreProperties>
</file>